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ihaydardudakli\Downloads\"/>
    </mc:Choice>
  </mc:AlternateContent>
  <bookViews>
    <workbookView xWindow="0" yWindow="0" windowWidth="23040" windowHeight="8652"/>
  </bookViews>
  <sheets>
    <sheet name="RİSK ANALİZİ" sheetId="7" r:id="rId1"/>
    <sheet name="SÜREÇLER" sheetId="6" r:id="rId2"/>
    <sheet name="RİSK KATEGORİSİ" sheetId="5" r:id="rId3"/>
    <sheet name="OLASILIK" sheetId="2" r:id="rId4"/>
    <sheet name="ETKİ" sheetId="4" r:id="rId5"/>
    <sheet name="MUTLAK RİSK MATRİSİ" sheetId="3" r:id="rId6"/>
  </sheets>
  <externalReferences>
    <externalReference r:id="rId7"/>
    <externalReference r:id="rId8"/>
  </externalReferences>
  <definedNames>
    <definedName name="_xlnm._FilterDatabase" localSheetId="0" hidden="1">'RİSK ANALİZİ'!$A$8:$T$17</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ANALİZİ'!$A$2:$A$5</definedName>
    <definedName name="VarlıkDegeri" localSheetId="0">#REF!</definedName>
    <definedName name="VarlıkDegeri">#REF!</definedName>
    <definedName name="_xlnm.Print_Area" localSheetId="5">'MUTLAK RİSK MATRİSİ'!$A$1:$B$13</definedName>
    <definedName name="_xlnm.Print_Area" localSheetId="0">'RİSK ANALİZİ'!$A$1:$R$17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 i="7" l="1"/>
  <c r="K9" i="7" s="1"/>
  <c r="J10" i="7"/>
  <c r="K10" i="7" s="1"/>
  <c r="Q16" i="7"/>
  <c r="S16" i="7" s="1"/>
  <c r="J16" i="7"/>
  <c r="K16" i="7" s="1"/>
  <c r="Q15" i="7"/>
  <c r="S15" i="7" s="1"/>
  <c r="J15" i="7"/>
  <c r="K15" i="7" s="1"/>
  <c r="Q14" i="7"/>
  <c r="S14" i="7" s="1"/>
  <c r="J14" i="7"/>
  <c r="K14" i="7" s="1"/>
  <c r="Q13" i="7"/>
  <c r="S13" i="7" s="1"/>
  <c r="J13" i="7"/>
  <c r="K13" i="7" s="1"/>
  <c r="Q12" i="7"/>
  <c r="S12" i="7" s="1"/>
  <c r="J12" i="7"/>
  <c r="K12" i="7" s="1"/>
  <c r="Q11" i="7"/>
  <c r="S11" i="7" s="1"/>
  <c r="J11" i="7"/>
  <c r="K11" i="7" s="1"/>
  <c r="Q10" i="7"/>
  <c r="S10" i="7" s="1"/>
  <c r="Q9" i="7"/>
  <c r="S9" i="7" s="1"/>
</calcChain>
</file>

<file path=xl/sharedStrings.xml><?xml version="1.0" encoding="utf-8"?>
<sst xmlns="http://schemas.openxmlformats.org/spreadsheetml/2006/main" count="172" uniqueCount="111">
  <si>
    <t>OLASILIK</t>
  </si>
  <si>
    <t>SÜREÇ</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</si>
  <si>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</si>
  <si>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</si>
  <si>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</si>
  <si>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</si>
  <si>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</si>
  <si>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</si>
  <si>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</si>
  <si>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</si>
  <si>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</si>
  <si>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</si>
  <si>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</si>
  <si>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</si>
  <si>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</si>
  <si>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</si>
  <si>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</si>
  <si>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</si>
  <si>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</si>
  <si>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</si>
  <si>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</si>
  <si>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</si>
  <si>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</si>
  <si>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</si>
  <si>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</si>
  <si>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</si>
  <si>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</si>
  <si>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</si>
  <si>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</si>
  <si>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</si>
  <si>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</si>
  <si>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</si>
  <si>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</si>
  <si>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</si>
  <si>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</si>
  <si>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</si>
  <si>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</si>
  <si>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</si>
  <si>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</si>
  <si>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</si>
  <si>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</si>
  <si>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</si>
  <si>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</si>
  <si>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</si>
  <si>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</si>
  <si>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</si>
  <si>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</si>
  <si>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</si>
  <si>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</si>
  <si>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</si>
  <si>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</si>
  <si>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</si>
  <si>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</si>
  <si>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</si>
  <si>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MUTLAK RİSK</t>
  </si>
  <si>
    <t>No</t>
  </si>
  <si>
    <t>Kategori</t>
  </si>
  <si>
    <t>İtibar Kaybı</t>
  </si>
  <si>
    <t>Finansal Kayıp</t>
  </si>
  <si>
    <t>Paydaş Memnuniyetsizliği</t>
  </si>
  <si>
    <t>Operasyonel Aksaklıklar</t>
  </si>
  <si>
    <t>RİSK KATEGORİSİ</t>
  </si>
  <si>
    <t>MUTLAK RİSK : Olasılığın ve etkinin çarpımı ile hesaplanmaktadır.</t>
  </si>
  <si>
    <t>Eğitim-öğretim</t>
  </si>
  <si>
    <t>İdari ve Destek ve Yönetişim</t>
  </si>
  <si>
    <t>AR-GE</t>
  </si>
  <si>
    <t>Toplumsal Katkı</t>
  </si>
  <si>
    <t>Kalite Güvence</t>
  </si>
  <si>
    <t>Doküman No:</t>
  </si>
  <si>
    <t xml:space="preserve">İlk Yayın Tarihi: </t>
  </si>
  <si>
    <t xml:space="preserve">Revizyon Tarihi: </t>
  </si>
  <si>
    <t>Revizyon No:</t>
  </si>
  <si>
    <t>Sıra</t>
  </si>
  <si>
    <t>RİSK SAHİBİ</t>
  </si>
  <si>
    <t>RİSK TANIMI</t>
  </si>
  <si>
    <t>RİSK GİDERİCİ FAALİYET</t>
  </si>
  <si>
    <t>İLGİLİ BELGE</t>
  </si>
  <si>
    <t>1:Çok Düşük
2:Düşük
3: Orta
4: Yüksek
5: Çok Yüksek</t>
  </si>
  <si>
    <t>1:Çok  Düşük
2:Düşük
3: Orta
4: Yüksek
5: Çok Yüksek</t>
  </si>
  <si>
    <t xml:space="preserve"> Önemsiz Risk&lt;=3
4&lt;=Kabul Edilebilir Risk&lt;=6
8&lt;=Orta Düzeydeki Risk&lt;=10
12&lt;=Önemli Risk&lt;=15
16 &lt;= Kabul Edilemez Risk&lt;=25</t>
  </si>
  <si>
    <t>DURUM</t>
  </si>
  <si>
    <t>Döf No</t>
  </si>
  <si>
    <t>PLANLANAN TARİH</t>
  </si>
  <si>
    <t>TAMAMLANMA
TARİHİ</t>
  </si>
  <si>
    <t>DÖF DURUM
(AÇIK/KAPALI)</t>
  </si>
  <si>
    <t>Etki</t>
  </si>
  <si>
    <t>RİSK</t>
  </si>
  <si>
    <t>DURUM
(AÇIK/KAPALI)</t>
  </si>
  <si>
    <t>1,3,4</t>
  </si>
  <si>
    <t>ÖNLEM ALINMADAN ÖNCE</t>
  </si>
  <si>
    <t>ÖNLEM ALINDIKTAN SONRA</t>
  </si>
  <si>
    <t xml:space="preserve"> RA-302</t>
  </si>
  <si>
    <t>KYK</t>
  </si>
  <si>
    <t>Sisteme kayıtlı dokümanların dış kaynaklı (virüs vb.) sorunlar nedeniyle kaybedilmesi</t>
  </si>
  <si>
    <t>MALTEPE ÜNİVERSİTESİ KALİTE YÖNETİM SÜRECİ RİSK ANALİZİ</t>
  </si>
  <si>
    <t>Personelin yürüttüğü iş ve işlemlerde kalite süreçlerinin bir parçası olduğuna dair farkındalığın artırılması ihtiyacı</t>
  </si>
  <si>
    <t>Kalitenin içselleştirilememesi</t>
  </si>
  <si>
    <t>Kalite dokümanlarının kontrolsüz kopya kullanımı</t>
  </si>
  <si>
    <t>Personel eksikliği</t>
  </si>
  <si>
    <t>Birimlerde açılan DÖFlerin terminlerinin gecikmesiyle Kalite Koordinatörlüğü'nün olumsuz etkilenmesi</t>
  </si>
  <si>
    <t>Periyodik doküman gözden geçirmenin yapılmaması</t>
  </si>
  <si>
    <t>Düzeltici Faaliyetin etkin yapılamaması</t>
  </si>
  <si>
    <t>İç tetkikçilerin gerekli eğitimleri almamış olması</t>
  </si>
  <si>
    <t>İç tetkik eğitiminin verilmesi</t>
  </si>
  <si>
    <t>Problem çözme konusunda eğitim verilmesi</t>
  </si>
  <si>
    <t>Tüm birimlere dokümantasyon eğitimi verilmesi</t>
  </si>
  <si>
    <t>Düzenli olarak DÖF süreci hakkında eğitimler vermek</t>
  </si>
  <si>
    <t>Kalite Koordinatörlüğü tarafından belgeyi iptal etmek ve yeni belgeyi ilgili paydaşlara paylaşmak</t>
  </si>
  <si>
    <t>Personel sayısının artırılması</t>
  </si>
  <si>
    <t>Bulutta yedekleme, Bilgi İşlem (aylık yedekleme)</t>
  </si>
  <si>
    <t>KAPALI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</si>
</sst>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sz val="10"/>
      <name val="Arial Tur"/>
      <charset val="162"/>
    </font>
    <font>
      <b/>
      <sz val="28"/>
      <name val="Arial Tur"/>
      <charset val="162"/>
    </font>
    <font>
      <sz val="10"/>
      <color theme="0"/>
      <name val="Tahoma"/>
      <family val="2"/>
      <charset val="162"/>
    </font>
    <font>
      <sz val="10"/>
      <name val="Tahoma"/>
      <family val="2"/>
      <charset val="162"/>
    </font>
    <font>
      <b/>
      <sz val="11"/>
      <name val="Tahoma"/>
      <family val="2"/>
      <charset val="162"/>
    </font>
    <font>
      <b/>
      <sz val="10"/>
      <color theme="0"/>
      <name val="Tahoma"/>
      <family val="2"/>
      <charset val="162"/>
    </font>
    <font>
      <b/>
      <sz val="9"/>
      <color theme="0"/>
      <name val="Tahoma"/>
      <family val="2"/>
      <charset val="162"/>
    </font>
    <font>
      <b/>
      <sz val="10"/>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color theme="1"/>
      <name val="Tahoma"/>
      <family val="2"/>
      <charset val="162"/>
    </font>
    <font>
      <b/>
      <sz val="12"/>
      <name val="Tahoma"/>
      <family val="2"/>
      <charset val="162"/>
    </font>
    <font>
      <b/>
      <sz val="12"/>
      <color indexed="8"/>
      <name val="Tahoma"/>
      <family val="2"/>
      <charset val="162"/>
    </font>
    <font>
      <b/>
      <sz val="11"/>
      <color rgb="FF000000"/>
      <name val="Arial"/>
      <family val="2"/>
      <charset val="162"/>
    </font>
    <font>
      <sz val="11"/>
      <color rgb="FFFFFFFF"/>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b/>
      <sz val="12"/>
      <color theme="0"/>
      <name val="Arial Tur"/>
    </font>
    <font>
      <b/>
      <sz val="12"/>
      <color theme="0"/>
      <name val="Tahoma"/>
      <family val="2"/>
      <charset val="162"/>
    </font>
    <font>
      <sz val="11"/>
      <name val="Calibri"/>
      <family val="2"/>
      <charset val="162"/>
      <scheme val="minor"/>
    </font>
    <font>
      <sz val="10"/>
      <color indexed="8"/>
      <name val="Tahoma"/>
      <family val="2"/>
    </font>
    <font>
      <sz val="11"/>
      <color rgb="FF000000"/>
      <name val="Calibri"/>
      <family val="2"/>
      <charset val="162"/>
      <scheme val="minor"/>
    </font>
    <font>
      <b/>
      <sz val="11"/>
      <name val="Calibri"/>
      <family val="2"/>
      <charset val="162"/>
      <scheme val="minor"/>
    </font>
    <font>
      <sz val="11"/>
      <color theme="1"/>
      <name val="Arial"/>
      <family val="2"/>
      <charset val="162"/>
    </font>
    <font>
      <sz val="11"/>
      <name val="Arial Tur"/>
      <charset val="162"/>
    </font>
    <font>
      <sz val="9"/>
      <color theme="0"/>
      <name val="Tahoma"/>
      <family val="2"/>
      <charset val="162"/>
    </font>
    <font>
      <sz val="8"/>
      <color theme="0"/>
      <name val="Tahoma"/>
      <family val="2"/>
      <charset val="162"/>
    </font>
    <font>
      <b/>
      <sz val="8"/>
      <color theme="0"/>
      <name val="Tahoma"/>
      <family val="2"/>
      <charset val="162"/>
    </font>
    <font>
      <b/>
      <sz val="11"/>
      <color theme="0"/>
      <name val="Tahoma"/>
      <family val="2"/>
      <charset val="162"/>
    </font>
    <font>
      <b/>
      <sz val="16"/>
      <name val="Tahoma"/>
      <family val="2"/>
      <charset val="162"/>
    </font>
  </fonts>
  <fills count="21">
    <fill>
      <patternFill patternType="none"/>
    </fill>
    <fill>
      <patternFill patternType="gray125"/>
    </fill>
    <fill>
      <patternFill patternType="solid">
        <fgColor rgb="FFA5A5A5"/>
      </patternFill>
    </fill>
    <fill>
      <patternFill patternType="solid">
        <fgColor theme="6"/>
      </patternFill>
    </fill>
    <fill>
      <patternFill patternType="solid">
        <fgColor theme="9" tint="-0.249977111117893"/>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2"/>
        <bgColor indexed="64"/>
      </patternFill>
    </fill>
    <fill>
      <patternFill patternType="solid">
        <fgColor theme="4"/>
        <bgColor indexed="64"/>
      </patternFill>
    </fill>
    <fill>
      <patternFill patternType="solid">
        <fgColor theme="8"/>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9900"/>
        <bgColor indexed="64"/>
      </patternFill>
    </fill>
    <fill>
      <patternFill patternType="solid">
        <fgColor theme="0"/>
        <bgColor indexed="64"/>
      </patternFill>
    </fill>
    <fill>
      <patternFill patternType="solid">
        <fgColor rgb="FFFFFFFF"/>
        <bgColor indexed="64"/>
      </patternFill>
    </fill>
    <fill>
      <patternFill patternType="solid">
        <fgColor theme="4"/>
      </patternFill>
    </fill>
    <fill>
      <patternFill patternType="solid">
        <fgColor theme="9"/>
      </patternFill>
    </fill>
    <fill>
      <patternFill patternType="solid">
        <fgColor theme="0" tint="-0.499984740745262"/>
        <bgColor indexed="64"/>
      </patternFill>
    </fill>
    <fill>
      <patternFill patternType="solid">
        <fgColor theme="7"/>
        <bgColor indexed="64"/>
      </patternFill>
    </fill>
  </fills>
  <borders count="49">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indexed="8"/>
      </right>
      <top style="thin">
        <color auto="1"/>
      </top>
      <bottom/>
      <diagonal/>
    </border>
    <border>
      <left style="thin">
        <color indexed="8"/>
      </left>
      <right style="thin">
        <color auto="1"/>
      </right>
      <top style="thin">
        <color indexed="8"/>
      </top>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indexed="8"/>
      </left>
      <right style="thin">
        <color auto="1"/>
      </right>
      <top/>
      <bottom style="thin">
        <color auto="1"/>
      </bottom>
      <diagonal/>
    </border>
    <border>
      <left/>
      <right/>
      <top style="thin">
        <color auto="1"/>
      </top>
      <bottom style="thin">
        <color auto="1"/>
      </bottom>
      <diagonal/>
    </border>
    <border>
      <left style="thin">
        <color indexed="8"/>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bottom/>
      <diagonal/>
    </border>
    <border>
      <left style="thin">
        <color auto="1"/>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auto="1"/>
      </bottom>
      <diagonal/>
    </border>
    <border>
      <left/>
      <right style="thin">
        <color auto="1"/>
      </right>
      <top style="thin">
        <color auto="1"/>
      </top>
      <bottom/>
      <diagonal/>
    </border>
    <border>
      <left/>
      <right/>
      <top style="thin">
        <color indexed="64"/>
      </top>
      <bottom/>
      <diagonal/>
    </border>
    <border>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top style="medium">
        <color auto="1"/>
      </top>
      <bottom style="thin">
        <color auto="1"/>
      </bottom>
      <diagonal/>
    </border>
    <border>
      <left/>
      <right style="thin">
        <color rgb="FF000000"/>
      </right>
      <top style="thin">
        <color rgb="FF000000"/>
      </top>
      <bottom style="thin">
        <color rgb="FF000000"/>
      </bottom>
      <diagonal/>
    </border>
  </borders>
  <cellStyleXfs count="8">
    <xf numFmtId="0" fontId="0" fillId="0" borderId="0"/>
    <xf numFmtId="0" fontId="2" fillId="2" borderId="1" applyNumberFormat="0" applyAlignment="0" applyProtection="0"/>
    <xf numFmtId="0" fontId="3" fillId="3" borderId="0" applyNumberFormat="0" applyBorder="0" applyAlignment="0" applyProtection="0"/>
    <xf numFmtId="0" fontId="4" fillId="0" borderId="0"/>
    <xf numFmtId="0" fontId="1" fillId="0" borderId="0"/>
    <xf numFmtId="0" fontId="28" fillId="0" borderId="0"/>
    <xf numFmtId="0" fontId="3" fillId="17" borderId="0" applyNumberFormat="0" applyBorder="0" applyAlignment="0" applyProtection="0"/>
    <xf numFmtId="0" fontId="3" fillId="18" borderId="0" applyNumberFormat="0" applyBorder="0" applyAlignment="0" applyProtection="0"/>
  </cellStyleXfs>
  <cellXfs count="200">
    <xf numFmtId="0" fontId="0" fillId="0" borderId="0" xfId="0"/>
    <xf numFmtId="0" fontId="4" fillId="0" borderId="0" xfId="3" applyProtection="1">
      <protection locked="0"/>
    </xf>
    <xf numFmtId="0" fontId="4" fillId="0" borderId="0" xfId="3" applyAlignment="1" applyProtection="1">
      <alignment horizontal="center" vertical="center"/>
      <protection locked="0"/>
    </xf>
    <xf numFmtId="0" fontId="4" fillId="0" borderId="0" xfId="3" applyAlignment="1" applyProtection="1">
      <alignment horizontal="center"/>
      <protection locked="0"/>
    </xf>
    <xf numFmtId="0" fontId="12" fillId="0" borderId="0" xfId="3" applyFont="1" applyAlignment="1" applyProtection="1">
      <alignment wrapText="1"/>
      <protection locked="0"/>
    </xf>
    <xf numFmtId="0" fontId="12" fillId="0" borderId="0" xfId="3" applyFont="1" applyAlignment="1" applyProtection="1">
      <alignment horizontal="center"/>
      <protection locked="0"/>
    </xf>
    <xf numFmtId="0" fontId="4" fillId="0" borderId="0" xfId="3"/>
    <xf numFmtId="0" fontId="17" fillId="9" borderId="8" xfId="4" applyFont="1" applyFill="1" applyBorder="1" applyAlignment="1">
      <alignment vertical="center"/>
    </xf>
    <xf numFmtId="0" fontId="18" fillId="10" borderId="6" xfId="4" applyFont="1" applyFill="1" applyBorder="1" applyAlignment="1">
      <alignment horizontal="center" vertical="center" wrapText="1"/>
    </xf>
    <xf numFmtId="0" fontId="8" fillId="0" borderId="2" xfId="3" applyFont="1" applyBorder="1" applyAlignment="1">
      <alignment horizontal="center" vertical="center"/>
    </xf>
    <xf numFmtId="0" fontId="4" fillId="0" borderId="0" xfId="3" applyAlignment="1">
      <alignment wrapText="1"/>
    </xf>
    <xf numFmtId="0" fontId="19" fillId="4" borderId="27" xfId="3" applyFont="1" applyFill="1" applyBorder="1" applyAlignment="1">
      <alignment wrapText="1"/>
    </xf>
    <xf numFmtId="0" fontId="19" fillId="4" borderId="32" xfId="3" applyFont="1" applyFill="1" applyBorder="1" applyAlignment="1">
      <alignment wrapText="1"/>
    </xf>
    <xf numFmtId="0" fontId="19" fillId="13" borderId="27" xfId="3" applyFont="1" applyFill="1" applyBorder="1" applyAlignment="1">
      <alignment wrapText="1"/>
    </xf>
    <xf numFmtId="0" fontId="19" fillId="13" borderId="32" xfId="3" applyFont="1" applyFill="1" applyBorder="1" applyAlignment="1">
      <alignment wrapText="1"/>
    </xf>
    <xf numFmtId="0" fontId="19" fillId="6" borderId="27" xfId="3" applyFont="1" applyFill="1" applyBorder="1" applyAlignment="1">
      <alignment wrapText="1"/>
    </xf>
    <xf numFmtId="0" fontId="19" fillId="6" borderId="29" xfId="3" applyFont="1" applyFill="1" applyBorder="1" applyAlignment="1">
      <alignment wrapText="1"/>
    </xf>
    <xf numFmtId="0" fontId="19" fillId="12" borderId="34" xfId="3" applyFont="1" applyFill="1" applyBorder="1" applyAlignment="1">
      <alignment wrapText="1"/>
    </xf>
    <xf numFmtId="0" fontId="19" fillId="7" borderId="27" xfId="3" applyFont="1" applyFill="1" applyBorder="1" applyAlignment="1">
      <alignment wrapText="1"/>
    </xf>
    <xf numFmtId="0" fontId="19" fillId="7" borderId="29" xfId="3" applyFont="1" applyFill="1" applyBorder="1" applyAlignment="1">
      <alignment wrapText="1"/>
    </xf>
    <xf numFmtId="0" fontId="20" fillId="0" borderId="35" xfId="0" applyFont="1" applyBorder="1" applyAlignment="1">
      <alignment horizontal="center" vertical="center" wrapText="1"/>
    </xf>
    <xf numFmtId="0" fontId="20" fillId="6" borderId="36" xfId="0" applyFont="1" applyFill="1" applyBorder="1" applyAlignment="1">
      <alignment horizontal="center" vertical="center" wrapText="1"/>
    </xf>
    <xf numFmtId="0" fontId="20" fillId="6" borderId="37" xfId="0" applyFont="1" applyFill="1" applyBorder="1" applyAlignment="1">
      <alignment horizontal="center" vertical="center" wrapText="1"/>
    </xf>
    <xf numFmtId="0" fontId="20" fillId="14" borderId="36" xfId="0" applyFont="1" applyFill="1" applyBorder="1" applyAlignment="1">
      <alignment horizontal="center" vertical="center" wrapText="1"/>
    </xf>
    <xf numFmtId="0" fontId="20" fillId="14" borderId="37" xfId="0" applyFont="1" applyFill="1" applyBorder="1" applyAlignment="1">
      <alignment horizontal="center" vertical="center" wrapText="1"/>
    </xf>
    <xf numFmtId="0" fontId="22" fillId="7" borderId="36" xfId="0" applyFont="1" applyFill="1" applyBorder="1" applyAlignment="1">
      <alignment horizontal="center" vertical="center" wrapText="1"/>
    </xf>
    <xf numFmtId="0" fontId="22" fillId="7" borderId="37" xfId="0" applyFont="1" applyFill="1" applyBorder="1" applyAlignment="1">
      <alignment horizontal="center" vertical="center" wrapText="1"/>
    </xf>
    <xf numFmtId="0" fontId="23" fillId="13" borderId="36" xfId="0" applyFont="1" applyFill="1" applyBorder="1" applyAlignment="1">
      <alignment horizontal="center" vertical="center" wrapText="1"/>
    </xf>
    <xf numFmtId="0" fontId="23" fillId="13" borderId="37" xfId="0" applyFont="1" applyFill="1" applyBorder="1" applyAlignment="1">
      <alignment horizontal="center" vertical="center" wrapText="1"/>
    </xf>
    <xf numFmtId="0" fontId="24" fillId="7" borderId="37" xfId="0" applyFont="1" applyFill="1" applyBorder="1" applyAlignment="1">
      <alignment horizontal="center" vertical="center" wrapText="1"/>
    </xf>
    <xf numFmtId="0" fontId="20" fillId="0" borderId="35" xfId="0" applyFont="1" applyBorder="1" applyAlignment="1">
      <alignment vertical="center" wrapText="1"/>
    </xf>
    <xf numFmtId="0" fontId="23" fillId="0" borderId="35" xfId="0" applyFont="1" applyBorder="1" applyAlignment="1">
      <alignment vertical="center" wrapText="1"/>
    </xf>
    <xf numFmtId="0" fontId="25" fillId="10" borderId="7" xfId="4" applyFont="1" applyFill="1" applyBorder="1" applyAlignment="1">
      <alignment horizontal="left" vertical="center" wrapText="1"/>
    </xf>
    <xf numFmtId="0" fontId="14" fillId="7" borderId="16" xfId="3" applyFont="1" applyFill="1" applyBorder="1" applyAlignment="1">
      <alignment horizontal="center" vertical="center"/>
    </xf>
    <xf numFmtId="0" fontId="8" fillId="5" borderId="2" xfId="3" applyFont="1" applyFill="1" applyBorder="1" applyAlignment="1">
      <alignment horizontal="center" vertical="center"/>
    </xf>
    <xf numFmtId="0" fontId="8" fillId="7" borderId="2" xfId="3" applyFont="1" applyFill="1" applyBorder="1" applyAlignment="1">
      <alignment horizontal="center" vertical="center"/>
    </xf>
    <xf numFmtId="0" fontId="8" fillId="12" borderId="2" xfId="3" applyFont="1" applyFill="1" applyBorder="1" applyAlignment="1">
      <alignment horizontal="center" vertical="center"/>
    </xf>
    <xf numFmtId="0" fontId="14" fillId="5" borderId="20" xfId="3" applyFont="1" applyFill="1" applyBorder="1" applyAlignment="1">
      <alignment horizontal="center" vertical="center"/>
    </xf>
    <xf numFmtId="0" fontId="14" fillId="13" borderId="20" xfId="3" applyFont="1" applyFill="1" applyBorder="1" applyAlignment="1">
      <alignment horizontal="center" vertical="center"/>
    </xf>
    <xf numFmtId="0" fontId="14" fillId="6" borderId="20" xfId="3" applyFont="1" applyFill="1" applyBorder="1" applyAlignment="1">
      <alignment horizontal="center" vertical="center"/>
    </xf>
    <xf numFmtId="0" fontId="14" fillId="12" borderId="20" xfId="3" applyFont="1" applyFill="1" applyBorder="1" applyAlignment="1">
      <alignment horizontal="center" vertical="center"/>
    </xf>
    <xf numFmtId="0" fontId="15" fillId="5" borderId="21" xfId="4" applyFont="1" applyFill="1" applyBorder="1" applyAlignment="1">
      <alignment horizontal="left" vertical="center" wrapText="1"/>
    </xf>
    <xf numFmtId="0" fontId="15" fillId="13" borderId="21" xfId="4" applyFont="1" applyFill="1" applyBorder="1" applyAlignment="1">
      <alignment horizontal="left" vertical="center" wrapText="1"/>
    </xf>
    <xf numFmtId="0" fontId="15" fillId="6" borderId="21" xfId="4" applyFont="1" applyFill="1" applyBorder="1" applyAlignment="1">
      <alignment horizontal="left" vertical="center" wrapText="1"/>
    </xf>
    <xf numFmtId="0" fontId="15" fillId="12" borderId="21" xfId="4" applyFont="1" applyFill="1" applyBorder="1" applyAlignment="1">
      <alignment horizontal="left" vertical="center" wrapText="1"/>
    </xf>
    <xf numFmtId="0" fontId="15" fillId="7" borderId="21" xfId="4" applyFont="1" applyFill="1" applyBorder="1" applyAlignment="1">
      <alignment horizontal="left" vertical="center" wrapText="1"/>
    </xf>
    <xf numFmtId="0" fontId="11" fillId="7" borderId="2" xfId="3" applyFont="1" applyFill="1" applyBorder="1" applyAlignment="1">
      <alignment horizontal="center" vertical="center"/>
    </xf>
    <xf numFmtId="0" fontId="7" fillId="7" borderId="11" xfId="4" applyFont="1" applyFill="1" applyBorder="1" applyAlignment="1">
      <alignment horizontal="left" vertical="center" wrapText="1"/>
    </xf>
    <xf numFmtId="0" fontId="11" fillId="12" borderId="2" xfId="3" applyFont="1" applyFill="1" applyBorder="1" applyAlignment="1">
      <alignment horizontal="center" vertical="center"/>
    </xf>
    <xf numFmtId="0" fontId="7" fillId="12" borderId="11" xfId="4" applyFont="1" applyFill="1" applyBorder="1" applyAlignment="1">
      <alignment horizontal="left" vertical="center" wrapText="1"/>
    </xf>
    <xf numFmtId="0" fontId="8" fillId="6" borderId="2" xfId="3" applyFont="1" applyFill="1" applyBorder="1" applyAlignment="1">
      <alignment horizontal="center" vertical="center"/>
    </xf>
    <xf numFmtId="0" fontId="11" fillId="6" borderId="2" xfId="4" applyFont="1" applyFill="1" applyBorder="1" applyAlignment="1">
      <alignment horizontal="center" vertical="center"/>
    </xf>
    <xf numFmtId="0" fontId="7" fillId="6" borderId="11" xfId="4" applyFont="1" applyFill="1" applyBorder="1" applyAlignment="1">
      <alignment horizontal="left" vertical="center" wrapText="1"/>
    </xf>
    <xf numFmtId="0" fontId="11" fillId="5" borderId="2" xfId="3" applyFont="1" applyFill="1" applyBorder="1" applyAlignment="1">
      <alignment horizontal="center" vertical="center"/>
    </xf>
    <xf numFmtId="0" fontId="7" fillId="5" borderId="11" xfId="4" applyFont="1" applyFill="1" applyBorder="1" applyAlignment="1">
      <alignment horizontal="left" vertical="center" wrapText="1"/>
    </xf>
    <xf numFmtId="0" fontId="8" fillId="13" borderId="2" xfId="3" applyFont="1" applyFill="1" applyBorder="1" applyAlignment="1">
      <alignment horizontal="center" vertical="center"/>
    </xf>
    <xf numFmtId="0" fontId="11" fillId="13" borderId="2" xfId="3" applyFont="1" applyFill="1" applyBorder="1" applyAlignment="1">
      <alignment horizontal="center" vertical="center"/>
    </xf>
    <xf numFmtId="0" fontId="7" fillId="13" borderId="11" xfId="4" applyFont="1" applyFill="1" applyBorder="1" applyAlignment="1">
      <alignment horizontal="left" vertical="center" wrapText="1"/>
    </xf>
    <xf numFmtId="0" fontId="21" fillId="5" borderId="37" xfId="0" applyFont="1" applyFill="1" applyBorder="1" applyAlignment="1">
      <alignment horizontal="center" vertical="center" wrapText="1"/>
    </xf>
    <xf numFmtId="0" fontId="21" fillId="5" borderId="36" xfId="0" applyFont="1" applyFill="1" applyBorder="1" applyAlignment="1">
      <alignment horizontal="center" vertical="center" wrapText="1"/>
    </xf>
    <xf numFmtId="0" fontId="20" fillId="5" borderId="35" xfId="0" applyFont="1" applyFill="1" applyBorder="1" applyAlignment="1">
      <alignment horizontal="center" vertical="center" wrapText="1"/>
    </xf>
    <xf numFmtId="0" fontId="20" fillId="13" borderId="35" xfId="0" applyFont="1" applyFill="1" applyBorder="1" applyAlignment="1">
      <alignment horizontal="center" vertical="center" wrapText="1"/>
    </xf>
    <xf numFmtId="0" fontId="20" fillId="6" borderId="35" xfId="0" applyFont="1" applyFill="1" applyBorder="1" applyAlignment="1">
      <alignment horizontal="center" vertical="center" wrapText="1"/>
    </xf>
    <xf numFmtId="0" fontId="20" fillId="7" borderId="35" xfId="0" applyFont="1" applyFill="1" applyBorder="1" applyAlignment="1">
      <alignment horizontal="center" vertical="center" wrapText="1"/>
    </xf>
    <xf numFmtId="0" fontId="20" fillId="12" borderId="35" xfId="0" applyFont="1" applyFill="1" applyBorder="1" applyAlignment="1">
      <alignment horizontal="center" vertical="center" wrapText="1"/>
    </xf>
    <xf numFmtId="0" fontId="23" fillId="0" borderId="35" xfId="0" applyFont="1" applyBorder="1" applyAlignment="1">
      <alignment horizontal="center" vertical="center" wrapText="1"/>
    </xf>
    <xf numFmtId="0" fontId="30" fillId="15" borderId="12" xfId="0" applyFont="1" applyFill="1" applyBorder="1" applyAlignment="1">
      <alignment horizontal="left" vertical="center" wrapText="1"/>
    </xf>
    <xf numFmtId="0" fontId="27" fillId="0" borderId="42" xfId="3" applyFont="1" applyFill="1" applyBorder="1" applyAlignment="1">
      <alignment horizontal="center" vertical="center"/>
    </xf>
    <xf numFmtId="0" fontId="31" fillId="16" borderId="42" xfId="0" applyFont="1" applyFill="1" applyBorder="1" applyAlignment="1">
      <alignment vertical="center" wrapText="1"/>
    </xf>
    <xf numFmtId="0" fontId="31" fillId="16" borderId="42" xfId="0" applyFont="1" applyFill="1" applyBorder="1" applyAlignment="1">
      <alignment horizontal="center" vertical="center" wrapText="1"/>
    </xf>
    <xf numFmtId="0" fontId="31" fillId="0" borderId="42" xfId="0" applyFont="1" applyBorder="1" applyAlignment="1">
      <alignment horizontal="center" vertical="center" wrapText="1"/>
    </xf>
    <xf numFmtId="0" fontId="7" fillId="0" borderId="42" xfId="3" applyFont="1" applyBorder="1" applyAlignment="1" applyProtection="1">
      <alignment horizontal="center" vertical="center"/>
      <protection locked="0"/>
    </xf>
    <xf numFmtId="0" fontId="7" fillId="0" borderId="42" xfId="3" applyFont="1" applyFill="1" applyBorder="1" applyAlignment="1">
      <alignment horizontal="center" vertical="center" wrapText="1"/>
    </xf>
    <xf numFmtId="0" fontId="4" fillId="0" borderId="42" xfId="3" applyBorder="1" applyAlignment="1" applyProtection="1">
      <alignment horizontal="left"/>
      <protection locked="0"/>
    </xf>
    <xf numFmtId="14" fontId="7" fillId="0" borderId="42" xfId="3" applyNumberFormat="1" applyFont="1" applyBorder="1" applyAlignment="1" applyProtection="1">
      <alignment horizontal="left"/>
      <protection locked="0"/>
    </xf>
    <xf numFmtId="0" fontId="7" fillId="0" borderId="41" xfId="3" applyFont="1" applyBorder="1" applyAlignment="1" applyProtection="1">
      <alignment horizontal="left"/>
      <protection locked="0"/>
    </xf>
    <xf numFmtId="0" fontId="5" fillId="0" borderId="42" xfId="3" applyFont="1" applyBorder="1" applyAlignment="1" applyProtection="1">
      <alignment vertical="center"/>
      <protection locked="0"/>
    </xf>
    <xf numFmtId="0" fontId="33" fillId="19" borderId="41" xfId="2" applyFont="1" applyFill="1" applyBorder="1" applyAlignment="1">
      <alignment horizontal="center" vertical="center" wrapText="1"/>
    </xf>
    <xf numFmtId="0" fontId="33" fillId="19" borderId="43" xfId="6" applyFont="1" applyFill="1" applyBorder="1" applyAlignment="1">
      <alignment horizontal="center" vertical="center" wrapText="1"/>
    </xf>
    <xf numFmtId="0" fontId="34" fillId="19" borderId="44" xfId="7" applyFont="1" applyFill="1" applyBorder="1" applyAlignment="1">
      <alignment horizontal="center" vertical="center" wrapText="1"/>
    </xf>
    <xf numFmtId="0" fontId="33" fillId="19" borderId="40" xfId="2" applyFont="1" applyFill="1" applyBorder="1" applyAlignment="1">
      <alignment horizontal="center" vertical="center" wrapText="1"/>
    </xf>
    <xf numFmtId="0" fontId="33" fillId="19" borderId="41" xfId="6" applyFont="1" applyFill="1" applyBorder="1" applyAlignment="1">
      <alignment horizontal="center" vertical="center" wrapText="1"/>
    </xf>
    <xf numFmtId="0" fontId="34" fillId="19" borderId="40" xfId="7" applyFont="1" applyFill="1" applyBorder="1" applyAlignment="1">
      <alignment horizontal="center" vertical="center" wrapText="1"/>
    </xf>
    <xf numFmtId="0" fontId="36" fillId="19" borderId="42" xfId="3" applyFont="1" applyFill="1" applyBorder="1" applyAlignment="1" applyProtection="1">
      <alignment horizontal="center" vertical="center" wrapText="1"/>
      <protection locked="0"/>
    </xf>
    <xf numFmtId="0" fontId="9" fillId="19" borderId="45" xfId="7" applyFont="1" applyFill="1" applyBorder="1" applyAlignment="1">
      <alignment horizontal="center" vertical="center" wrapText="1"/>
    </xf>
    <xf numFmtId="0" fontId="7" fillId="0" borderId="6" xfId="3" applyFont="1" applyBorder="1" applyAlignment="1" applyProtection="1">
      <alignment horizontal="center" vertical="center"/>
      <protection locked="0"/>
    </xf>
    <xf numFmtId="0" fontId="27" fillId="0" borderId="6" xfId="5" quotePrefix="1" applyFont="1" applyBorder="1" applyAlignment="1">
      <alignment horizontal="center" vertical="center" wrapText="1"/>
    </xf>
    <xf numFmtId="0" fontId="27" fillId="15" borderId="45" xfId="0" applyFont="1" applyFill="1" applyBorder="1" applyAlignment="1">
      <alignment horizontal="left" vertical="center" wrapText="1"/>
    </xf>
    <xf numFmtId="0" fontId="27" fillId="5" borderId="42" xfId="3" applyFont="1" applyFill="1" applyBorder="1" applyAlignment="1" applyProtection="1">
      <alignment horizontal="center" vertical="center"/>
      <protection locked="0"/>
    </xf>
    <xf numFmtId="0" fontId="27" fillId="0" borderId="0" xfId="3" applyFont="1" applyProtection="1">
      <protection locked="0"/>
    </xf>
    <xf numFmtId="0" fontId="7" fillId="0" borderId="9" xfId="3" applyFont="1" applyBorder="1" applyAlignment="1" applyProtection="1">
      <alignment horizontal="center"/>
      <protection locked="0"/>
    </xf>
    <xf numFmtId="14" fontId="7" fillId="0" borderId="42" xfId="3" applyNumberFormat="1" applyFont="1" applyBorder="1" applyAlignment="1" applyProtection="1">
      <alignment horizontal="center"/>
      <protection locked="0"/>
    </xf>
    <xf numFmtId="0" fontId="7" fillId="0" borderId="6" xfId="3" applyFont="1" applyBorder="1" applyAlignment="1" applyProtection="1">
      <alignment horizontal="center"/>
      <protection locked="0"/>
    </xf>
    <xf numFmtId="0" fontId="7" fillId="5" borderId="6" xfId="3" applyFont="1" applyFill="1" applyBorder="1" applyAlignment="1" applyProtection="1">
      <alignment horizontal="center" vertical="center"/>
      <protection locked="0"/>
    </xf>
    <xf numFmtId="0" fontId="11" fillId="0" borderId="6" xfId="3" applyFont="1" applyBorder="1" applyAlignment="1" applyProtection="1">
      <alignment horizontal="center" vertical="center"/>
    </xf>
    <xf numFmtId="0" fontId="4" fillId="0" borderId="42" xfId="3" applyBorder="1" applyProtection="1">
      <protection locked="0"/>
    </xf>
    <xf numFmtId="0" fontId="0" fillId="0" borderId="0" xfId="0" applyFont="1" applyAlignment="1">
      <alignment horizontal="left" vertical="center"/>
    </xf>
    <xf numFmtId="0" fontId="7" fillId="0" borderId="45" xfId="3" applyFont="1" applyBorder="1" applyAlignment="1" applyProtection="1">
      <alignment horizontal="center"/>
      <protection locked="0"/>
    </xf>
    <xf numFmtId="0" fontId="7" fillId="0" borderId="42" xfId="3" applyFont="1" applyBorder="1" applyAlignment="1" applyProtection="1">
      <alignment horizontal="center"/>
      <protection locked="0"/>
    </xf>
    <xf numFmtId="0" fontId="7" fillId="5" borderId="42" xfId="3" applyFont="1" applyFill="1" applyBorder="1" applyAlignment="1" applyProtection="1">
      <alignment horizontal="center" vertical="center"/>
      <protection locked="0"/>
    </xf>
    <xf numFmtId="0" fontId="7" fillId="0" borderId="42" xfId="3" applyFont="1" applyFill="1" applyBorder="1" applyAlignment="1" applyProtection="1">
      <alignment horizontal="center" vertical="center"/>
      <protection locked="0"/>
    </xf>
    <xf numFmtId="0" fontId="37" fillId="6" borderId="0" xfId="3" applyFont="1" applyFill="1" applyAlignment="1" applyProtection="1">
      <alignment horizontal="center" vertical="center"/>
      <protection locked="0"/>
    </xf>
    <xf numFmtId="0" fontId="4" fillId="0" borderId="0" xfId="3" applyAlignment="1" applyProtection="1">
      <alignment horizontal="center" vertical="center" wrapText="1"/>
      <protection locked="0"/>
    </xf>
    <xf numFmtId="0" fontId="7" fillId="0" borderId="0" xfId="3" applyFont="1" applyAlignment="1" applyProtection="1">
      <alignment horizontal="center"/>
      <protection locked="0"/>
    </xf>
    <xf numFmtId="0" fontId="0" fillId="0" borderId="47" xfId="0" applyFont="1" applyBorder="1" applyAlignment="1">
      <alignment horizontal="left" vertical="center" wrapText="1"/>
    </xf>
    <xf numFmtId="0" fontId="29" fillId="0" borderId="48" xfId="0" applyFont="1" applyBorder="1" applyAlignment="1">
      <alignment horizontal="left" vertical="center" wrapText="1"/>
    </xf>
    <xf numFmtId="0" fontId="27" fillId="0" borderId="45" xfId="5" applyFont="1" applyBorder="1" applyAlignment="1">
      <alignment horizontal="left" vertical="center" wrapText="1"/>
    </xf>
    <xf numFmtId="0" fontId="31" fillId="0" borderId="42" xfId="0" applyFont="1" applyFill="1" applyBorder="1"/>
    <xf numFmtId="0" fontId="23" fillId="16" borderId="42" xfId="0" applyFont="1" applyFill="1" applyBorder="1" applyAlignment="1">
      <alignment vertical="center" wrapText="1"/>
    </xf>
    <xf numFmtId="0" fontId="23" fillId="0" borderId="42" xfId="0" applyFont="1" applyBorder="1"/>
    <xf numFmtId="0" fontId="0" fillId="0" borderId="42" xfId="0" applyBorder="1" applyAlignment="1">
      <alignment wrapText="1"/>
    </xf>
    <xf numFmtId="0" fontId="35" fillId="19" borderId="39" xfId="1" applyFont="1" applyFill="1" applyBorder="1" applyAlignment="1">
      <alignment horizontal="center" vertical="center" wrapText="1"/>
    </xf>
    <xf numFmtId="0" fontId="35" fillId="19" borderId="6" xfId="1" applyFont="1" applyFill="1" applyBorder="1" applyAlignment="1">
      <alignment horizontal="center" vertical="center" wrapText="1"/>
    </xf>
    <xf numFmtId="0" fontId="35" fillId="19" borderId="22" xfId="1" applyFont="1" applyFill="1" applyBorder="1" applyAlignment="1">
      <alignment horizontal="center" vertical="center" wrapText="1"/>
    </xf>
    <xf numFmtId="0" fontId="35" fillId="19" borderId="8" xfId="1" applyFont="1" applyFill="1" applyBorder="1" applyAlignment="1">
      <alignment horizontal="center" vertical="center" wrapText="1"/>
    </xf>
    <xf numFmtId="0" fontId="35" fillId="19" borderId="41" xfId="1" applyFont="1" applyFill="1" applyBorder="1" applyAlignment="1">
      <alignment horizontal="center" vertical="center" wrapText="1"/>
    </xf>
    <xf numFmtId="0" fontId="35" fillId="19" borderId="42" xfId="1" applyFont="1" applyFill="1" applyBorder="1" applyAlignment="1">
      <alignment horizontal="center" vertical="center" wrapText="1"/>
    </xf>
    <xf numFmtId="0" fontId="35" fillId="19" borderId="46" xfId="1" applyFont="1" applyFill="1" applyBorder="1" applyAlignment="1">
      <alignment horizontal="center" vertical="center" wrapText="1"/>
    </xf>
    <xf numFmtId="0" fontId="37" fillId="6" borderId="0" xfId="3" applyFont="1" applyFill="1" applyAlignment="1" applyProtection="1">
      <alignment horizontal="center" vertical="center"/>
      <protection locked="0"/>
    </xf>
    <xf numFmtId="0" fontId="37" fillId="20" borderId="0" xfId="3" applyFont="1" applyFill="1" applyAlignment="1" applyProtection="1">
      <alignment horizontal="center" vertical="center"/>
      <protection locked="0"/>
    </xf>
    <xf numFmtId="0" fontId="9" fillId="19" borderId="40" xfId="1" applyFont="1" applyFill="1" applyBorder="1" applyAlignment="1">
      <alignment horizontal="center" vertical="center" wrapText="1"/>
    </xf>
    <xf numFmtId="0" fontId="9" fillId="19" borderId="22" xfId="1" applyFont="1" applyFill="1" applyBorder="1" applyAlignment="1">
      <alignment horizontal="center" vertical="center" wrapText="1"/>
    </xf>
    <xf numFmtId="0" fontId="9" fillId="19" borderId="8" xfId="1" applyFont="1" applyFill="1" applyBorder="1" applyAlignment="1">
      <alignment horizontal="center" vertical="center" wrapText="1"/>
    </xf>
    <xf numFmtId="0" fontId="35" fillId="19" borderId="43" xfId="1" applyFont="1" applyFill="1" applyBorder="1" applyAlignment="1">
      <alignment horizontal="center" vertical="center" wrapText="1"/>
    </xf>
    <xf numFmtId="0" fontId="35" fillId="19" borderId="23" xfId="1" applyFont="1" applyFill="1" applyBorder="1" applyAlignment="1">
      <alignment horizontal="center" vertical="center" wrapText="1"/>
    </xf>
    <xf numFmtId="0" fontId="35" fillId="19" borderId="9" xfId="1" applyFont="1" applyFill="1" applyBorder="1" applyAlignment="1">
      <alignment horizontal="center" vertical="center" wrapText="1"/>
    </xf>
    <xf numFmtId="0" fontId="10" fillId="19" borderId="41" xfId="1" applyFont="1" applyFill="1" applyBorder="1" applyAlignment="1">
      <alignment horizontal="center" vertical="center" wrapText="1"/>
    </xf>
    <xf numFmtId="0" fontId="10" fillId="19" borderId="39" xfId="1" applyFont="1" applyFill="1" applyBorder="1" applyAlignment="1">
      <alignment horizontal="center" vertical="center" wrapText="1"/>
    </xf>
    <xf numFmtId="0" fontId="10" fillId="19" borderId="6" xfId="1" applyFont="1" applyFill="1" applyBorder="1" applyAlignment="1">
      <alignment horizontal="center" vertical="center" wrapText="1"/>
    </xf>
    <xf numFmtId="0" fontId="11" fillId="6" borderId="41" xfId="7" applyFont="1" applyFill="1" applyBorder="1" applyAlignment="1">
      <alignment horizontal="center" vertical="center" wrapText="1"/>
    </xf>
    <xf numFmtId="0" fontId="11" fillId="6" borderId="39" xfId="7" applyFont="1" applyFill="1" applyBorder="1" applyAlignment="1">
      <alignment horizontal="center" vertical="center" wrapText="1"/>
    </xf>
    <xf numFmtId="0" fontId="11" fillId="6" borderId="6" xfId="7" applyFont="1" applyFill="1" applyBorder="1" applyAlignment="1">
      <alignment horizontal="center" vertical="center" wrapText="1"/>
    </xf>
    <xf numFmtId="0" fontId="9" fillId="19" borderId="39" xfId="1" applyFont="1" applyFill="1" applyBorder="1" applyAlignment="1">
      <alignment horizontal="center" vertical="center" wrapText="1"/>
    </xf>
    <xf numFmtId="0" fontId="9" fillId="19" borderId="6" xfId="1" applyFont="1" applyFill="1" applyBorder="1" applyAlignment="1">
      <alignment horizontal="center" vertical="center" wrapText="1"/>
    </xf>
    <xf numFmtId="0" fontId="10" fillId="19" borderId="23" xfId="1" applyFont="1" applyFill="1" applyBorder="1" applyAlignment="1">
      <alignment horizontal="center" vertical="center" wrapText="1"/>
    </xf>
    <xf numFmtId="0" fontId="10" fillId="19" borderId="9" xfId="1" applyFont="1" applyFill="1" applyBorder="1" applyAlignment="1">
      <alignment horizontal="center" vertical="center" wrapText="1"/>
    </xf>
    <xf numFmtId="0" fontId="10" fillId="19" borderId="0" xfId="1" applyFont="1" applyFill="1" applyBorder="1" applyAlignment="1">
      <alignment horizontal="center" vertical="center" wrapText="1"/>
    </xf>
    <xf numFmtId="0" fontId="10" fillId="19" borderId="38" xfId="1" applyFont="1" applyFill="1" applyBorder="1" applyAlignment="1">
      <alignment horizontal="center" vertical="center" wrapText="1"/>
    </xf>
    <xf numFmtId="0" fontId="9" fillId="19" borderId="41" xfId="1" applyFont="1" applyFill="1" applyBorder="1" applyAlignment="1">
      <alignment horizontal="center" vertical="center" wrapText="1"/>
    </xf>
    <xf numFmtId="0" fontId="6" fillId="0" borderId="40" xfId="3" applyFont="1" applyBorder="1" applyAlignment="1" applyProtection="1">
      <alignment horizontal="center" vertical="center"/>
      <protection locked="0"/>
    </xf>
    <xf numFmtId="0" fontId="6" fillId="0" borderId="43" xfId="3" applyFont="1" applyBorder="1" applyAlignment="1" applyProtection="1">
      <alignment horizontal="center" vertical="center"/>
      <protection locked="0"/>
    </xf>
    <xf numFmtId="0" fontId="6" fillId="0" borderId="22" xfId="3" applyFont="1" applyBorder="1" applyAlignment="1" applyProtection="1">
      <alignment horizontal="center" vertical="center"/>
      <protection locked="0"/>
    </xf>
    <xf numFmtId="0" fontId="6" fillId="0" borderId="23" xfId="3" applyFont="1" applyBorder="1" applyAlignment="1" applyProtection="1">
      <alignment horizontal="center" vertical="center"/>
      <protection locked="0"/>
    </xf>
    <xf numFmtId="0" fontId="6" fillId="0" borderId="8" xfId="3" applyFont="1" applyBorder="1" applyAlignment="1" applyProtection="1">
      <alignment horizontal="center" vertical="center"/>
      <protection locked="0"/>
    </xf>
    <xf numFmtId="0" fontId="6" fillId="0" borderId="9" xfId="3" applyFont="1" applyBorder="1" applyAlignment="1" applyProtection="1">
      <alignment horizontal="center" vertical="center"/>
      <protection locked="0"/>
    </xf>
    <xf numFmtId="0" fontId="5" fillId="0" borderId="40" xfId="3" applyFont="1" applyBorder="1" applyAlignment="1" applyProtection="1">
      <alignment horizontal="center" vertical="center"/>
      <protection locked="0"/>
    </xf>
    <xf numFmtId="0" fontId="5" fillId="0" borderId="44" xfId="3" applyFont="1" applyBorder="1" applyAlignment="1" applyProtection="1">
      <alignment horizontal="center" vertical="center"/>
      <protection locked="0"/>
    </xf>
    <xf numFmtId="0" fontId="5" fillId="0" borderId="43" xfId="3" applyFont="1" applyBorder="1" applyAlignment="1" applyProtection="1">
      <alignment horizontal="center" vertical="center"/>
      <protection locked="0"/>
    </xf>
    <xf numFmtId="0" fontId="5" fillId="0" borderId="22" xfId="3" applyFont="1" applyBorder="1" applyAlignment="1" applyProtection="1">
      <alignment horizontal="center" vertical="center"/>
      <protection locked="0"/>
    </xf>
    <xf numFmtId="0" fontId="5" fillId="0" borderId="0" xfId="3" applyFont="1" applyBorder="1" applyAlignment="1" applyProtection="1">
      <alignment horizontal="center" vertical="center"/>
      <protection locked="0"/>
    </xf>
    <xf numFmtId="0" fontId="5" fillId="0" borderId="23" xfId="3" applyFont="1" applyBorder="1" applyAlignment="1" applyProtection="1">
      <alignment horizontal="center" vertical="center"/>
      <protection locked="0"/>
    </xf>
    <xf numFmtId="0" fontId="5" fillId="0" borderId="8" xfId="3" applyFont="1" applyBorder="1" applyAlignment="1" applyProtection="1">
      <alignment horizontal="center" vertical="center"/>
      <protection locked="0"/>
    </xf>
    <xf numFmtId="0" fontId="5" fillId="0" borderId="38" xfId="3" applyFont="1" applyBorder="1" applyAlignment="1" applyProtection="1">
      <alignment horizontal="center" vertical="center"/>
      <protection locked="0"/>
    </xf>
    <xf numFmtId="0" fontId="5" fillId="0" borderId="9" xfId="3" applyFont="1" applyBorder="1" applyAlignment="1" applyProtection="1">
      <alignment horizontal="center" vertical="center"/>
      <protection locked="0"/>
    </xf>
    <xf numFmtId="0" fontId="32" fillId="0" borderId="40" xfId="3" applyFont="1" applyBorder="1" applyAlignment="1" applyProtection="1">
      <alignment horizontal="left" vertical="center"/>
      <protection locked="0"/>
    </xf>
    <xf numFmtId="0" fontId="32" fillId="0" borderId="43" xfId="3" applyFont="1" applyBorder="1" applyAlignment="1" applyProtection="1">
      <alignment horizontal="left" vertical="center"/>
      <protection locked="0"/>
    </xf>
    <xf numFmtId="0" fontId="9" fillId="2" borderId="10" xfId="1" applyFont="1" applyBorder="1" applyAlignment="1">
      <alignment horizontal="center" vertical="center" wrapText="1"/>
    </xf>
    <xf numFmtId="0" fontId="13" fillId="8" borderId="13" xfId="4" applyFont="1" applyFill="1" applyBorder="1" applyAlignment="1">
      <alignment horizontal="center" vertical="center" wrapText="1"/>
    </xf>
    <xf numFmtId="0" fontId="13" fillId="8" borderId="14" xfId="4" applyFont="1" applyFill="1" applyBorder="1" applyAlignment="1">
      <alignment horizontal="center" vertical="center" wrapText="1"/>
    </xf>
    <xf numFmtId="0" fontId="13" fillId="8" borderId="15" xfId="4" applyFont="1" applyFill="1" applyBorder="1" applyAlignment="1">
      <alignment horizontal="center" vertical="center" wrapText="1"/>
    </xf>
    <xf numFmtId="0" fontId="13" fillId="8" borderId="16" xfId="4" applyFont="1" applyFill="1" applyBorder="1" applyAlignment="1">
      <alignment horizontal="center" vertical="center" wrapText="1"/>
    </xf>
    <xf numFmtId="0" fontId="13" fillId="8" borderId="17" xfId="4" applyFont="1" applyFill="1" applyBorder="1" applyAlignment="1">
      <alignment horizontal="center" vertical="center" wrapText="1"/>
    </xf>
    <xf numFmtId="0" fontId="13" fillId="8" borderId="18" xfId="4" applyFont="1" applyFill="1" applyBorder="1" applyAlignment="1">
      <alignment horizontal="center" vertical="center" wrapText="1"/>
    </xf>
    <xf numFmtId="0" fontId="25" fillId="9" borderId="19" xfId="4" applyFont="1" applyFill="1" applyBorder="1" applyAlignment="1">
      <alignment horizontal="center" vertical="center"/>
    </xf>
    <xf numFmtId="0" fontId="25" fillId="9" borderId="9" xfId="4" applyFont="1" applyFill="1" applyBorder="1" applyAlignment="1">
      <alignment horizontal="center" vertical="center"/>
    </xf>
    <xf numFmtId="0" fontId="16" fillId="8" borderId="11" xfId="4" applyFont="1" applyFill="1" applyBorder="1" applyAlignment="1">
      <alignment horizontal="center" vertical="center" wrapText="1"/>
    </xf>
    <xf numFmtId="0" fontId="16" fillId="8" borderId="33" xfId="4" applyFont="1" applyFill="1" applyBorder="1" applyAlignment="1">
      <alignment horizontal="center" vertical="center" wrapText="1"/>
    </xf>
    <xf numFmtId="0" fontId="26" fillId="9" borderId="3" xfId="4" applyFont="1" applyFill="1" applyBorder="1" applyAlignment="1">
      <alignment horizontal="center" vertical="center"/>
    </xf>
    <xf numFmtId="0" fontId="26" fillId="9" borderId="6" xfId="4" applyFont="1" applyFill="1" applyBorder="1" applyAlignment="1">
      <alignment horizontal="center" vertical="center"/>
    </xf>
    <xf numFmtId="0" fontId="26" fillId="10" borderId="3" xfId="4" applyFont="1" applyFill="1" applyBorder="1" applyAlignment="1">
      <alignment horizontal="center" vertical="center" wrapText="1"/>
    </xf>
    <xf numFmtId="0" fontId="26" fillId="10" borderId="6" xfId="4" applyFont="1" applyFill="1" applyBorder="1" applyAlignment="1">
      <alignment horizontal="center" vertical="center" wrapText="1"/>
    </xf>
    <xf numFmtId="0" fontId="8" fillId="11" borderId="4" xfId="3" applyFont="1" applyFill="1" applyBorder="1" applyAlignment="1">
      <alignment horizontal="center" vertical="center" wrapText="1"/>
    </xf>
    <xf numFmtId="0" fontId="8" fillId="11" borderId="8" xfId="3" applyFont="1" applyFill="1" applyBorder="1" applyAlignment="1">
      <alignment horizontal="center" vertical="center" wrapText="1"/>
    </xf>
    <xf numFmtId="0" fontId="4" fillId="0" borderId="0" xfId="3" applyAlignment="1">
      <alignment horizontal="left"/>
    </xf>
    <xf numFmtId="49" fontId="19" fillId="4" borderId="30" xfId="3" applyNumberFormat="1" applyFont="1" applyFill="1" applyBorder="1" applyAlignment="1">
      <alignment wrapText="1"/>
    </xf>
    <xf numFmtId="49" fontId="19" fillId="4" borderId="31" xfId="3" applyNumberFormat="1" applyFont="1" applyFill="1" applyBorder="1" applyAlignment="1">
      <alignment wrapText="1"/>
    </xf>
    <xf numFmtId="0" fontId="16" fillId="8" borderId="4" xfId="4" applyFont="1" applyFill="1" applyBorder="1" applyAlignment="1">
      <alignment horizontal="center" vertical="center" wrapText="1"/>
    </xf>
    <xf numFmtId="0" fontId="16" fillId="8" borderId="5" xfId="4" applyFont="1" applyFill="1" applyBorder="1" applyAlignment="1">
      <alignment horizontal="center" vertical="center" wrapText="1"/>
    </xf>
    <xf numFmtId="0" fontId="16" fillId="8" borderId="22" xfId="4" applyFont="1" applyFill="1" applyBorder="1" applyAlignment="1">
      <alignment horizontal="center" vertical="center" wrapText="1"/>
    </xf>
    <xf numFmtId="0" fontId="16" fillId="8" borderId="23" xfId="4" applyFont="1" applyFill="1" applyBorder="1" applyAlignment="1">
      <alignment horizontal="center" vertical="center" wrapText="1"/>
    </xf>
    <xf numFmtId="0" fontId="16" fillId="8" borderId="24" xfId="4" applyFont="1" applyFill="1" applyBorder="1" applyAlignment="1">
      <alignment horizontal="center" vertical="center" wrapText="1"/>
    </xf>
    <xf numFmtId="0" fontId="16" fillId="8" borderId="25" xfId="4" applyFont="1" applyFill="1" applyBorder="1" applyAlignment="1">
      <alignment horizontal="center" vertical="center" wrapText="1"/>
    </xf>
    <xf numFmtId="0" fontId="19" fillId="7" borderId="26" xfId="3" applyNumberFormat="1" applyFont="1" applyFill="1" applyBorder="1" applyAlignment="1">
      <alignment wrapText="1"/>
    </xf>
    <xf numFmtId="0" fontId="19" fillId="7" borderId="28" xfId="3" applyNumberFormat="1" applyFont="1" applyFill="1" applyBorder="1" applyAlignment="1">
      <alignment wrapText="1"/>
    </xf>
    <xf numFmtId="0" fontId="19" fillId="6" borderId="26" xfId="3" applyNumberFormat="1" applyFont="1" applyFill="1" applyBorder="1" applyAlignment="1">
      <alignment wrapText="1"/>
    </xf>
    <xf numFmtId="0" fontId="19" fillId="6" borderId="28" xfId="3" applyNumberFormat="1" applyFont="1" applyFill="1" applyBorder="1" applyAlignment="1">
      <alignment wrapText="1"/>
    </xf>
    <xf numFmtId="49" fontId="19" fillId="13" borderId="30" xfId="3" applyNumberFormat="1" applyFont="1" applyFill="1" applyBorder="1" applyAlignment="1">
      <alignment wrapText="1"/>
    </xf>
    <xf numFmtId="49" fontId="19" fillId="13" borderId="31" xfId="3" applyNumberFormat="1" applyFont="1" applyFill="1" applyBorder="1" applyAlignment="1">
      <alignment wrapText="1"/>
    </xf>
    <xf numFmtId="0" fontId="19" fillId="12" borderId="26" xfId="3" applyNumberFormat="1" applyFont="1" applyFill="1" applyBorder="1" applyAlignment="1">
      <alignment wrapText="1"/>
    </xf>
    <xf numFmtId="0" fontId="19" fillId="12" borderId="28" xfId="3" applyNumberFormat="1" applyFont="1" applyFill="1" applyBorder="1" applyAlignment="1">
      <alignment wrapText="1"/>
    </xf>
    <xf numFmtId="0" fontId="20" fillId="7" borderId="36" xfId="0" applyFont="1" applyFill="1" applyBorder="1" applyAlignment="1">
      <alignment horizontal="center" vertical="center" wrapText="1"/>
    </xf>
    <xf numFmtId="0" fontId="20" fillId="7" borderId="37" xfId="0" applyFont="1" applyFill="1" applyBorder="1" applyAlignment="1">
      <alignment horizontal="center" vertical="center" wrapText="1"/>
    </xf>
    <xf numFmtId="0" fontId="20" fillId="12" borderId="36" xfId="0" applyFont="1" applyFill="1" applyBorder="1" applyAlignment="1">
      <alignment horizontal="center" vertical="center" wrapText="1"/>
    </xf>
    <xf numFmtId="0" fontId="20" fillId="12" borderId="37" xfId="0" applyFont="1" applyFill="1" applyBorder="1" applyAlignment="1">
      <alignment horizontal="center" vertical="center" wrapText="1"/>
    </xf>
    <xf numFmtId="0" fontId="20" fillId="6" borderId="36" xfId="0" applyFont="1" applyFill="1" applyBorder="1" applyAlignment="1">
      <alignment horizontal="center" vertical="center" wrapText="1"/>
    </xf>
    <xf numFmtId="0" fontId="20" fillId="6" borderId="37" xfId="0" applyFont="1" applyFill="1" applyBorder="1" applyAlignment="1">
      <alignment horizontal="center" vertical="center" wrapText="1"/>
    </xf>
    <xf numFmtId="0" fontId="20" fillId="13" borderId="36" xfId="0" applyFont="1" applyFill="1" applyBorder="1" applyAlignment="1">
      <alignment horizontal="center" vertical="center" wrapText="1"/>
    </xf>
    <xf numFmtId="0" fontId="20" fillId="13" borderId="37" xfId="0" applyFont="1" applyFill="1" applyBorder="1" applyAlignment="1">
      <alignment horizontal="center" vertical="center" wrapText="1"/>
    </xf>
    <xf numFmtId="0" fontId="20" fillId="5" borderId="36" xfId="0" applyFont="1" applyFill="1" applyBorder="1" applyAlignment="1">
      <alignment horizontal="center" vertical="center" wrapText="1"/>
    </xf>
    <xf numFmtId="0" fontId="20" fillId="5" borderId="37" xfId="0" applyFont="1" applyFill="1" applyBorder="1" applyAlignment="1">
      <alignment horizontal="center" vertical="center" wrapText="1"/>
    </xf>
  </cellXfs>
  <cellStyles count="8">
    <cellStyle name="Excel Built-in Normal" xfId="5"/>
    <cellStyle name="İşaretli Hücre" xfId="1" builtinId="23"/>
    <cellStyle name="Normal" xfId="0" builtinId="0"/>
    <cellStyle name="Normal 3" xfId="3"/>
    <cellStyle name="Normal 4 2" xfId="4"/>
    <cellStyle name="Vurgu1" xfId="6" builtinId="29"/>
    <cellStyle name="Vurgu3" xfId="2" builtinId="37"/>
    <cellStyle name="Vurgu6" xfId="7" builtinId="49"/>
  </cellStyles>
  <dxfs count="109">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s>
  <tableStyles count="0" defaultTableStyle="TableStyleMedium2" defaultPivotStyle="PivotStyleLight16"/>
  <colors>
    <mruColors>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457201</xdr:colOff>
      <xdr:row>1</xdr:row>
      <xdr:rowOff>262467</xdr:rowOff>
    </xdr:from>
    <xdr:to>
      <xdr:col>1</xdr:col>
      <xdr:colOff>1074516</xdr:colOff>
      <xdr:row>4</xdr:row>
      <xdr:rowOff>177800</xdr:rowOff>
    </xdr:to>
    <xdr:pic>
      <xdr:nvPicPr>
        <xdr:cNvPr id="2" name="Resim 3" descr="C:\Users\safakgunduz\Desktop\unnamed.png">
          <a:extLst>
            <a:ext uri="{FF2B5EF4-FFF2-40B4-BE49-F238E27FC236}">
              <a16:creationId xmlns:a16="http://schemas.microsoft.com/office/drawing/2014/main" id="{772C6427-BDC1-47AF-A8B8-632B99025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33917"/>
          <a:ext cx="1398365" cy="829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46"/>
  <sheetViews>
    <sheetView tabSelected="1" topLeftCell="F1" zoomScale="75" zoomScaleNormal="75" zoomScaleSheetLayoutView="108" zoomScalePageLayoutView="108" workbookViewId="0">
      <selection activeCell="S5" sqref="S5"/>
    </sheetView>
  </sheetViews>
  <sheetFormatPr defaultColWidth="9.109375" defaultRowHeight="13.2" x14ac:dyDescent="0.25"/>
  <cols>
    <col min="1" max="1" width="11.6640625" style="2" customWidth="1"/>
    <col min="2" max="2" width="23" style="2" customWidth="1"/>
    <col min="3" max="3" width="18.109375" style="2" customWidth="1"/>
    <col min="4" max="4" width="20.6640625" style="102" customWidth="1"/>
    <col min="5" max="6" width="55.88671875" style="4" customWidth="1"/>
    <col min="7" max="7" width="23.6640625" style="5" hidden="1" customWidth="1"/>
    <col min="8" max="8" width="13.44140625" style="1" customWidth="1"/>
    <col min="9" max="10" width="10" style="1" customWidth="1"/>
    <col min="11" max="11" width="18" style="1" customWidth="1"/>
    <col min="12" max="12" width="11.44140625" style="3" customWidth="1"/>
    <col min="13" max="13" width="12.109375" style="3" customWidth="1"/>
    <col min="14" max="14" width="15.109375" style="3" customWidth="1"/>
    <col min="15" max="15" width="13.88671875" style="1" customWidth="1"/>
    <col min="16" max="17" width="10" style="1" customWidth="1"/>
    <col min="18" max="19" width="18.33203125" style="1" customWidth="1"/>
    <col min="20" max="20" width="20" style="1" customWidth="1"/>
    <col min="21" max="16384" width="9.109375" style="1"/>
  </cols>
  <sheetData>
    <row r="1" spans="1:20" ht="13.95" customHeight="1" x14ac:dyDescent="0.25">
      <c r="A1" s="76"/>
      <c r="B1" s="76"/>
      <c r="C1" s="76"/>
      <c r="D1" s="76"/>
      <c r="E1" s="76"/>
      <c r="F1" s="76"/>
      <c r="G1" s="76"/>
      <c r="H1" s="76"/>
      <c r="I1" s="76"/>
      <c r="J1" s="76"/>
      <c r="K1" s="76"/>
      <c r="L1" s="76"/>
      <c r="M1" s="76"/>
      <c r="N1" s="76"/>
      <c r="O1" s="76"/>
      <c r="P1" s="76"/>
      <c r="Q1" s="76"/>
      <c r="R1" s="76"/>
    </row>
    <row r="2" spans="1:20" ht="24.6" customHeight="1" x14ac:dyDescent="0.25">
      <c r="A2" s="139">
        <v>1</v>
      </c>
      <c r="B2" s="140"/>
      <c r="C2" s="145" t="s">
        <v>94</v>
      </c>
      <c r="D2" s="146"/>
      <c r="E2" s="146"/>
      <c r="F2" s="146"/>
      <c r="G2" s="146"/>
      <c r="H2" s="146"/>
      <c r="I2" s="146"/>
      <c r="J2" s="146"/>
      <c r="K2" s="146"/>
      <c r="L2" s="146"/>
      <c r="M2" s="146"/>
      <c r="N2" s="146"/>
      <c r="O2" s="146"/>
      <c r="P2" s="147"/>
      <c r="Q2" s="154" t="s">
        <v>68</v>
      </c>
      <c r="R2" s="155"/>
      <c r="S2" s="73" t="s">
        <v>91</v>
      </c>
    </row>
    <row r="3" spans="1:20" ht="24.6" customHeight="1" x14ac:dyDescent="0.25">
      <c r="A3" s="141"/>
      <c r="B3" s="142"/>
      <c r="C3" s="148"/>
      <c r="D3" s="149"/>
      <c r="E3" s="149"/>
      <c r="F3" s="149"/>
      <c r="G3" s="149"/>
      <c r="H3" s="149"/>
      <c r="I3" s="149"/>
      <c r="J3" s="149"/>
      <c r="K3" s="149"/>
      <c r="L3" s="149"/>
      <c r="M3" s="149"/>
      <c r="N3" s="149"/>
      <c r="O3" s="149"/>
      <c r="P3" s="150"/>
      <c r="Q3" s="154" t="s">
        <v>69</v>
      </c>
      <c r="R3" s="155"/>
      <c r="S3" s="74">
        <v>43290</v>
      </c>
    </row>
    <row r="4" spans="1:20" ht="24.6" customHeight="1" x14ac:dyDescent="0.25">
      <c r="A4" s="141"/>
      <c r="B4" s="142"/>
      <c r="C4" s="148"/>
      <c r="D4" s="149"/>
      <c r="E4" s="149"/>
      <c r="F4" s="149"/>
      <c r="G4" s="149"/>
      <c r="H4" s="149"/>
      <c r="I4" s="149"/>
      <c r="J4" s="149"/>
      <c r="K4" s="149"/>
      <c r="L4" s="149"/>
      <c r="M4" s="149"/>
      <c r="N4" s="149"/>
      <c r="O4" s="149"/>
      <c r="P4" s="150"/>
      <c r="Q4" s="154" t="s">
        <v>70</v>
      </c>
      <c r="R4" s="155"/>
      <c r="S4" s="74">
        <v>45910</v>
      </c>
    </row>
    <row r="5" spans="1:20" ht="24.6" customHeight="1" x14ac:dyDescent="0.25">
      <c r="A5" s="143"/>
      <c r="B5" s="144"/>
      <c r="C5" s="151"/>
      <c r="D5" s="152"/>
      <c r="E5" s="152"/>
      <c r="F5" s="152"/>
      <c r="G5" s="152"/>
      <c r="H5" s="149"/>
      <c r="I5" s="149"/>
      <c r="J5" s="152"/>
      <c r="K5" s="152"/>
      <c r="L5" s="152"/>
      <c r="M5" s="152"/>
      <c r="N5" s="152"/>
      <c r="O5" s="152"/>
      <c r="P5" s="153"/>
      <c r="Q5" s="154" t="s">
        <v>71</v>
      </c>
      <c r="R5" s="155"/>
      <c r="S5" s="75">
        <v>4</v>
      </c>
    </row>
    <row r="6" spans="1:20" ht="89.25" customHeight="1" x14ac:dyDescent="0.25">
      <c r="A6" s="138" t="s">
        <v>72</v>
      </c>
      <c r="B6" s="138" t="s">
        <v>73</v>
      </c>
      <c r="C6" s="138" t="s">
        <v>1</v>
      </c>
      <c r="D6" s="138" t="s">
        <v>61</v>
      </c>
      <c r="E6" s="138" t="s">
        <v>74</v>
      </c>
      <c r="F6" s="138" t="s">
        <v>75</v>
      </c>
      <c r="G6" s="120" t="s">
        <v>76</v>
      </c>
      <c r="H6" s="77" t="s">
        <v>77</v>
      </c>
      <c r="I6" s="78" t="s">
        <v>78</v>
      </c>
      <c r="J6" s="79" t="s">
        <v>79</v>
      </c>
      <c r="K6" s="123" t="s">
        <v>80</v>
      </c>
      <c r="L6" s="126" t="s">
        <v>81</v>
      </c>
      <c r="M6" s="126" t="s">
        <v>82</v>
      </c>
      <c r="N6" s="126" t="s">
        <v>83</v>
      </c>
      <c r="O6" s="80" t="s">
        <v>77</v>
      </c>
      <c r="P6" s="81" t="s">
        <v>78</v>
      </c>
      <c r="Q6" s="82" t="s">
        <v>79</v>
      </c>
      <c r="R6" s="83" t="s">
        <v>84</v>
      </c>
      <c r="S6" s="84" t="s">
        <v>31</v>
      </c>
      <c r="T6" s="129" t="s">
        <v>19</v>
      </c>
    </row>
    <row r="7" spans="1:20" s="2" customFormat="1" ht="22.5" customHeight="1" x14ac:dyDescent="0.3">
      <c r="A7" s="132"/>
      <c r="B7" s="132"/>
      <c r="C7" s="132"/>
      <c r="D7" s="132"/>
      <c r="E7" s="132"/>
      <c r="F7" s="132"/>
      <c r="G7" s="121"/>
      <c r="H7" s="132" t="s">
        <v>0</v>
      </c>
      <c r="I7" s="134" t="s">
        <v>53</v>
      </c>
      <c r="J7" s="136" t="s">
        <v>54</v>
      </c>
      <c r="K7" s="124"/>
      <c r="L7" s="127"/>
      <c r="M7" s="127"/>
      <c r="N7" s="127"/>
      <c r="O7" s="113" t="s">
        <v>0</v>
      </c>
      <c r="P7" s="111" t="s">
        <v>85</v>
      </c>
      <c r="Q7" s="113" t="s">
        <v>86</v>
      </c>
      <c r="R7" s="115" t="s">
        <v>87</v>
      </c>
      <c r="S7" s="116" t="s">
        <v>80</v>
      </c>
      <c r="T7" s="130"/>
    </row>
    <row r="8" spans="1:20" s="2" customFormat="1" ht="16.5" customHeight="1" thickBot="1" x14ac:dyDescent="0.35">
      <c r="A8" s="133"/>
      <c r="B8" s="133"/>
      <c r="C8" s="133"/>
      <c r="D8" s="133"/>
      <c r="E8" s="132"/>
      <c r="F8" s="132"/>
      <c r="G8" s="122"/>
      <c r="H8" s="133"/>
      <c r="I8" s="135"/>
      <c r="J8" s="137"/>
      <c r="K8" s="125"/>
      <c r="L8" s="128"/>
      <c r="M8" s="128"/>
      <c r="N8" s="128"/>
      <c r="O8" s="114"/>
      <c r="P8" s="112"/>
      <c r="Q8" s="114"/>
      <c r="R8" s="112"/>
      <c r="S8" s="117"/>
      <c r="T8" s="131"/>
    </row>
    <row r="9" spans="1:20" ht="41.4" customHeight="1" x14ac:dyDescent="0.3">
      <c r="A9" s="85">
        <v>1</v>
      </c>
      <c r="B9" s="86" t="s">
        <v>92</v>
      </c>
      <c r="C9" s="87" t="s">
        <v>67</v>
      </c>
      <c r="D9" s="67">
        <v>4</v>
      </c>
      <c r="E9" s="107" t="s">
        <v>93</v>
      </c>
      <c r="F9" s="109" t="s">
        <v>109</v>
      </c>
      <c r="G9" s="104"/>
      <c r="H9" s="88">
        <v>2</v>
      </c>
      <c r="I9" s="88">
        <v>3</v>
      </c>
      <c r="J9" s="88">
        <f>H9*I9</f>
        <v>6</v>
      </c>
      <c r="K9" s="89" t="str">
        <f t="shared" ref="K9:K16" si="0">IF(J9&lt;=3,"Önemsiz Risk",IF(AND(J9&gt;=4,J9&lt;=6),"Kabul Edilebilir Risk",IF(AND(J9&gt;=8,J9&lt;=10),"Orta Düzeydeki Risk",IF(AND(J9&gt;=12,J9&lt;=15),"Önemli Risk",IF(AND(J9&gt;=16,J9&lt;=25),"Kabul Edilemez Risk","Geçersiz Değer")))))</f>
        <v>Kabul Edilebilir Risk</v>
      </c>
      <c r="L9" s="90"/>
      <c r="M9" s="91"/>
      <c r="N9" s="92"/>
      <c r="O9" s="93"/>
      <c r="P9" s="93"/>
      <c r="Q9" s="93">
        <f>O9*P9</f>
        <v>0</v>
      </c>
      <c r="R9" s="94" t="s">
        <v>110</v>
      </c>
      <c r="S9" s="1" t="str">
        <f t="shared" ref="S9:S16" si="1">IF(Q9&lt;=3,"Önemsiz Risk",IF(AND(Q9&gt;=4,Q9&lt;=6),"Kabul Edilebilir Risk",IF(AND(Q9&gt;=8,Q9&lt;=10),"Orta Düzeydeki Risk",IF(AND(Q9&gt;=12,Q9&lt;=15),"Önemli Risk",IF(AND(Q9&gt;=16,Q9&lt;=25),"Kabul Edilemez Risk","Geçersiz Değer")))))</f>
        <v>Önemsiz Risk</v>
      </c>
      <c r="T9" s="95"/>
    </row>
    <row r="10" spans="1:20" ht="34.950000000000003" customHeight="1" x14ac:dyDescent="0.3">
      <c r="A10" s="72">
        <v>2</v>
      </c>
      <c r="B10" s="86" t="s">
        <v>92</v>
      </c>
      <c r="C10" s="87" t="s">
        <v>67</v>
      </c>
      <c r="D10" s="69">
        <v>3.4</v>
      </c>
      <c r="E10" s="108" t="s">
        <v>96</v>
      </c>
      <c r="F10" s="110" t="s">
        <v>95</v>
      </c>
      <c r="G10" s="96"/>
      <c r="H10" s="88">
        <v>2</v>
      </c>
      <c r="I10" s="88">
        <v>3</v>
      </c>
      <c r="J10" s="88">
        <f>H10*I10</f>
        <v>6</v>
      </c>
      <c r="K10" s="89" t="str">
        <f t="shared" si="0"/>
        <v>Kabul Edilebilir Risk</v>
      </c>
      <c r="L10" s="97"/>
      <c r="M10" s="91"/>
      <c r="N10" s="98"/>
      <c r="O10" s="99"/>
      <c r="P10" s="99"/>
      <c r="Q10" s="99">
        <f t="shared" ref="Q10:Q16" si="2">O10*P10</f>
        <v>0</v>
      </c>
      <c r="R10" s="94" t="s">
        <v>110</v>
      </c>
      <c r="S10" s="1" t="str">
        <f t="shared" si="1"/>
        <v>Önemsiz Risk</v>
      </c>
      <c r="T10" s="95"/>
    </row>
    <row r="11" spans="1:20" ht="47.4" customHeight="1" x14ac:dyDescent="0.3">
      <c r="A11" s="71">
        <v>3</v>
      </c>
      <c r="B11" s="86" t="s">
        <v>92</v>
      </c>
      <c r="C11" s="87" t="s">
        <v>67</v>
      </c>
      <c r="D11" s="70" t="s">
        <v>88</v>
      </c>
      <c r="E11" s="109" t="s">
        <v>97</v>
      </c>
      <c r="F11" s="110" t="s">
        <v>107</v>
      </c>
      <c r="G11" s="105"/>
      <c r="H11" s="88">
        <v>3</v>
      </c>
      <c r="I11" s="88">
        <v>2</v>
      </c>
      <c r="J11" s="88">
        <f t="shared" ref="J11:J16" si="3">H11*I11</f>
        <v>6</v>
      </c>
      <c r="K11" s="89" t="str">
        <f t="shared" si="0"/>
        <v>Kabul Edilebilir Risk</v>
      </c>
      <c r="L11" s="97"/>
      <c r="M11" s="91"/>
      <c r="N11" s="98"/>
      <c r="O11" s="99"/>
      <c r="P11" s="99"/>
      <c r="Q11" s="99">
        <f t="shared" si="2"/>
        <v>0</v>
      </c>
      <c r="R11" s="94" t="s">
        <v>110</v>
      </c>
      <c r="S11" s="1" t="str">
        <f t="shared" si="1"/>
        <v>Önemsiz Risk</v>
      </c>
      <c r="T11" s="95"/>
    </row>
    <row r="12" spans="1:20" ht="51" customHeight="1" x14ac:dyDescent="0.3">
      <c r="A12" s="71">
        <v>4</v>
      </c>
      <c r="B12" s="86" t="s">
        <v>92</v>
      </c>
      <c r="C12" s="87" t="s">
        <v>67</v>
      </c>
      <c r="D12" s="69">
        <v>4</v>
      </c>
      <c r="E12" s="109" t="s">
        <v>98</v>
      </c>
      <c r="F12" s="110" t="s">
        <v>108</v>
      </c>
      <c r="G12" s="105"/>
      <c r="H12" s="88">
        <v>3</v>
      </c>
      <c r="I12" s="88">
        <v>2</v>
      </c>
      <c r="J12" s="88">
        <f t="shared" si="3"/>
        <v>6</v>
      </c>
      <c r="K12" s="89" t="str">
        <f t="shared" si="0"/>
        <v>Kabul Edilebilir Risk</v>
      </c>
      <c r="L12" s="97"/>
      <c r="M12" s="91"/>
      <c r="N12" s="98"/>
      <c r="O12" s="99"/>
      <c r="P12" s="99"/>
      <c r="Q12" s="99">
        <f t="shared" si="2"/>
        <v>0</v>
      </c>
      <c r="R12" s="94" t="s">
        <v>110</v>
      </c>
      <c r="S12" s="1" t="str">
        <f t="shared" si="1"/>
        <v>Önemsiz Risk</v>
      </c>
      <c r="T12" s="95"/>
    </row>
    <row r="13" spans="1:20" ht="47.4" customHeight="1" x14ac:dyDescent="0.3">
      <c r="A13" s="72">
        <v>5</v>
      </c>
      <c r="B13" s="86" t="s">
        <v>92</v>
      </c>
      <c r="C13" s="87" t="s">
        <v>67</v>
      </c>
      <c r="D13" s="69" t="s">
        <v>88</v>
      </c>
      <c r="E13" s="109" t="s">
        <v>99</v>
      </c>
      <c r="F13" s="110" t="s">
        <v>106</v>
      </c>
      <c r="G13" s="106"/>
      <c r="H13" s="88">
        <v>3</v>
      </c>
      <c r="I13" s="88">
        <v>2</v>
      </c>
      <c r="J13" s="88">
        <f t="shared" si="3"/>
        <v>6</v>
      </c>
      <c r="K13" s="89" t="str">
        <f t="shared" si="0"/>
        <v>Kabul Edilebilir Risk</v>
      </c>
      <c r="L13" s="97"/>
      <c r="M13" s="91"/>
      <c r="N13" s="98"/>
      <c r="O13" s="99"/>
      <c r="P13" s="99"/>
      <c r="Q13" s="99">
        <f t="shared" si="2"/>
        <v>0</v>
      </c>
      <c r="R13" s="94" t="s">
        <v>110</v>
      </c>
      <c r="S13" s="1" t="str">
        <f t="shared" si="1"/>
        <v>Önemsiz Risk</v>
      </c>
      <c r="T13" s="95"/>
    </row>
    <row r="14" spans="1:20" ht="34.950000000000003" customHeight="1" x14ac:dyDescent="0.3">
      <c r="A14" s="71">
        <v>6</v>
      </c>
      <c r="B14" s="86" t="s">
        <v>92</v>
      </c>
      <c r="C14" s="87" t="s">
        <v>67</v>
      </c>
      <c r="D14" s="69">
        <v>4</v>
      </c>
      <c r="E14" s="109" t="s">
        <v>100</v>
      </c>
      <c r="F14" s="110" t="s">
        <v>105</v>
      </c>
      <c r="G14" s="106"/>
      <c r="H14" s="88">
        <v>2</v>
      </c>
      <c r="I14" s="88">
        <v>3</v>
      </c>
      <c r="J14" s="88">
        <f t="shared" si="3"/>
        <v>6</v>
      </c>
      <c r="K14" s="89" t="str">
        <f t="shared" si="0"/>
        <v>Kabul Edilebilir Risk</v>
      </c>
      <c r="L14" s="97"/>
      <c r="M14" s="91"/>
      <c r="N14" s="98"/>
      <c r="O14" s="99"/>
      <c r="P14" s="99"/>
      <c r="Q14" s="99">
        <f t="shared" si="2"/>
        <v>0</v>
      </c>
      <c r="R14" s="94" t="s">
        <v>110</v>
      </c>
      <c r="S14" s="1" t="str">
        <f t="shared" si="1"/>
        <v>Önemsiz Risk</v>
      </c>
      <c r="T14" s="95"/>
    </row>
    <row r="15" spans="1:20" ht="45" customHeight="1" x14ac:dyDescent="0.3">
      <c r="A15" s="72">
        <v>7</v>
      </c>
      <c r="B15" s="86" t="s">
        <v>92</v>
      </c>
      <c r="C15" s="87" t="s">
        <v>67</v>
      </c>
      <c r="D15" s="69">
        <v>3.4</v>
      </c>
      <c r="E15" s="109" t="s">
        <v>101</v>
      </c>
      <c r="F15" s="110" t="s">
        <v>104</v>
      </c>
      <c r="G15" s="106"/>
      <c r="H15" s="88">
        <v>2</v>
      </c>
      <c r="I15" s="88">
        <v>3</v>
      </c>
      <c r="J15" s="88">
        <f t="shared" si="3"/>
        <v>6</v>
      </c>
      <c r="K15" s="89" t="str">
        <f t="shared" si="0"/>
        <v>Kabul Edilebilir Risk</v>
      </c>
      <c r="L15" s="97"/>
      <c r="M15" s="91"/>
      <c r="N15" s="100"/>
      <c r="O15" s="99"/>
      <c r="P15" s="99"/>
      <c r="Q15" s="99">
        <f t="shared" si="2"/>
        <v>0</v>
      </c>
      <c r="R15" s="94" t="s">
        <v>110</v>
      </c>
      <c r="S15" s="1" t="str">
        <f t="shared" si="1"/>
        <v>Önemsiz Risk</v>
      </c>
      <c r="T15" s="95"/>
    </row>
    <row r="16" spans="1:20" ht="34.950000000000003" customHeight="1" x14ac:dyDescent="0.3">
      <c r="A16" s="71">
        <v>8</v>
      </c>
      <c r="B16" s="86" t="s">
        <v>92</v>
      </c>
      <c r="C16" s="87" t="s">
        <v>67</v>
      </c>
      <c r="D16" s="69">
        <v>3.4</v>
      </c>
      <c r="E16" s="68" t="s">
        <v>102</v>
      </c>
      <c r="F16" s="110" t="s">
        <v>103</v>
      </c>
      <c r="G16" s="106"/>
      <c r="H16" s="88">
        <v>2</v>
      </c>
      <c r="I16" s="88">
        <v>3</v>
      </c>
      <c r="J16" s="88">
        <f t="shared" si="3"/>
        <v>6</v>
      </c>
      <c r="K16" s="89" t="str">
        <f t="shared" si="0"/>
        <v>Kabul Edilebilir Risk</v>
      </c>
      <c r="L16" s="97"/>
      <c r="M16" s="91"/>
      <c r="N16" s="98"/>
      <c r="O16" s="99"/>
      <c r="P16" s="99"/>
      <c r="Q16" s="99">
        <f t="shared" si="2"/>
        <v>0</v>
      </c>
      <c r="R16" s="94" t="s">
        <v>110</v>
      </c>
      <c r="S16" s="1" t="str">
        <f t="shared" si="1"/>
        <v>Önemsiz Risk</v>
      </c>
      <c r="T16" s="95"/>
    </row>
    <row r="17" spans="1:19" ht="32.4" customHeight="1" x14ac:dyDescent="0.25">
      <c r="A17" s="118" t="s">
        <v>89</v>
      </c>
      <c r="B17" s="118"/>
      <c r="C17" s="118"/>
      <c r="D17" s="118"/>
      <c r="E17" s="118"/>
      <c r="F17" s="118"/>
      <c r="G17" s="118"/>
      <c r="H17" s="118"/>
      <c r="I17" s="118"/>
      <c r="J17" s="118"/>
      <c r="K17" s="101"/>
      <c r="L17" s="119" t="s">
        <v>90</v>
      </c>
      <c r="M17" s="119"/>
      <c r="N17" s="119"/>
      <c r="O17" s="119"/>
      <c r="P17" s="119"/>
      <c r="Q17" s="119"/>
      <c r="R17" s="119"/>
      <c r="S17" s="119"/>
    </row>
    <row r="46" spans="1:20" s="3" customFormat="1" x14ac:dyDescent="0.25">
      <c r="A46" s="2"/>
      <c r="B46" s="2"/>
      <c r="C46" s="2"/>
      <c r="D46" s="102"/>
      <c r="E46" s="4"/>
      <c r="F46" s="4"/>
      <c r="G46" s="5"/>
      <c r="H46" s="1"/>
      <c r="I46" s="1"/>
      <c r="J46" s="1"/>
      <c r="K46" s="1"/>
      <c r="L46" s="103"/>
      <c r="O46" s="1"/>
      <c r="P46" s="1"/>
      <c r="Q46" s="1"/>
      <c r="R46" s="1"/>
      <c r="S46" s="1"/>
      <c r="T46" s="1"/>
    </row>
  </sheetData>
  <autoFilter ref="A8:T17"/>
  <dataConsolidate/>
  <mergeCells count="28">
    <mergeCell ref="F6:F8"/>
    <mergeCell ref="A2:B5"/>
    <mergeCell ref="C2:P5"/>
    <mergeCell ref="Q2:R2"/>
    <mergeCell ref="Q3:R3"/>
    <mergeCell ref="Q4:R4"/>
    <mergeCell ref="Q5:R5"/>
    <mergeCell ref="T6:T8"/>
    <mergeCell ref="H7:H8"/>
    <mergeCell ref="I7:I8"/>
    <mergeCell ref="J7:J8"/>
    <mergeCell ref="O7:O8"/>
    <mergeCell ref="P7:P8"/>
    <mergeCell ref="Q7:Q8"/>
    <mergeCell ref="R7:R8"/>
    <mergeCell ref="S7:S8"/>
    <mergeCell ref="A17:J17"/>
    <mergeCell ref="L17:S17"/>
    <mergeCell ref="G6:G8"/>
    <mergeCell ref="K6:K8"/>
    <mergeCell ref="L6:L8"/>
    <mergeCell ref="M6:M8"/>
    <mergeCell ref="N6:N8"/>
    <mergeCell ref="A6:A8"/>
    <mergeCell ref="B6:B8"/>
    <mergeCell ref="C6:C8"/>
    <mergeCell ref="D6:D8"/>
    <mergeCell ref="E6:E8"/>
  </mergeCells>
  <conditionalFormatting sqref="N15">
    <cfRule type="colorScale" priority="231">
      <colorScale>
        <cfvo type="min"/>
        <cfvo type="percentile" val="50"/>
        <cfvo type="max"/>
        <color rgb="FF63BE7B"/>
        <color rgb="FFFFEB84"/>
        <color rgb="FFF8696B"/>
      </colorScale>
    </cfRule>
  </conditionalFormatting>
  <conditionalFormatting sqref="O12">
    <cfRule type="colorScale" priority="230">
      <colorScale>
        <cfvo type="min"/>
        <cfvo type="percentile" val="50"/>
        <cfvo type="max"/>
        <color rgb="FF63BE7B"/>
        <color rgb="FFFFEB84"/>
        <color rgb="FFF8696B"/>
      </colorScale>
    </cfRule>
  </conditionalFormatting>
  <conditionalFormatting sqref="O12">
    <cfRule type="colorScale" priority="229">
      <colorScale>
        <cfvo type="min"/>
        <cfvo type="percentile" val="50"/>
        <cfvo type="max"/>
        <color rgb="FF63BE7B"/>
        <color rgb="FFFFEB84"/>
        <color rgb="FFF8696B"/>
      </colorScale>
    </cfRule>
  </conditionalFormatting>
  <conditionalFormatting sqref="O12">
    <cfRule type="colorScale" priority="228">
      <colorScale>
        <cfvo type="min"/>
        <cfvo type="percentile" val="50"/>
        <cfvo type="max"/>
        <color rgb="FF63BE7B"/>
        <color rgb="FFFFEB84"/>
        <color rgb="FFF8696B"/>
      </colorScale>
    </cfRule>
  </conditionalFormatting>
  <conditionalFormatting sqref="O12">
    <cfRule type="colorScale" priority="227">
      <colorScale>
        <cfvo type="min"/>
        <cfvo type="percentile" val="50"/>
        <cfvo type="max"/>
        <color rgb="FF63BE7B"/>
        <color rgb="FFFFEB84"/>
        <color rgb="FFF8696B"/>
      </colorScale>
    </cfRule>
  </conditionalFormatting>
  <conditionalFormatting sqref="O12">
    <cfRule type="colorScale" priority="226">
      <colorScale>
        <cfvo type="min"/>
        <cfvo type="percentile" val="50"/>
        <cfvo type="max"/>
        <color rgb="FF63BE7B"/>
        <color rgb="FFFFEB84"/>
        <color rgb="FFF8696B"/>
      </colorScale>
    </cfRule>
  </conditionalFormatting>
  <conditionalFormatting sqref="J11:J16 Q11:Q16">
    <cfRule type="cellIs" dxfId="108" priority="222" stopIfTrue="1" operator="between">
      <formula>12</formula>
      <formula>15</formula>
    </cfRule>
    <cfRule type="cellIs" dxfId="107" priority="224" stopIfTrue="1" operator="between">
      <formula>16</formula>
      <formula>25</formula>
    </cfRule>
    <cfRule type="cellIs" dxfId="106" priority="225" stopIfTrue="1" operator="between">
      <formula>8</formula>
      <formula>10</formula>
    </cfRule>
  </conditionalFormatting>
  <conditionalFormatting sqref="J11:J16 Q11:Q16">
    <cfRule type="cellIs" dxfId="105" priority="223" stopIfTrue="1" operator="between">
      <formula>0</formula>
      <formula>3</formula>
    </cfRule>
  </conditionalFormatting>
  <conditionalFormatting sqref="J11:J16 Q11:Q16">
    <cfRule type="cellIs" dxfId="104" priority="221" stopIfTrue="1" operator="between">
      <formula>4</formula>
      <formula>6</formula>
    </cfRule>
  </conditionalFormatting>
  <conditionalFormatting sqref="S11:S16">
    <cfRule type="containsText" dxfId="103" priority="217" operator="containsText" text="Önemsiz Risk">
      <formula>NOT(ISERROR(SEARCH("Önemsiz Risk",S11)))</formula>
    </cfRule>
    <cfRule type="containsText" dxfId="102" priority="218" operator="containsText" text="Orta Düzeydeki Risk">
      <formula>NOT(ISERROR(SEARCH("Orta Düzeydeki Risk",S11)))</formula>
    </cfRule>
    <cfRule type="containsText" dxfId="101" priority="219" operator="containsText" text="Kabul Edilemez Risk">
      <formula>NOT(ISERROR(SEARCH("Kabul Edilemez Risk",S11)))</formula>
    </cfRule>
    <cfRule type="containsText" dxfId="100" priority="220" operator="containsText" text="Kabul Edilebilir Risk">
      <formula>NOT(ISERROR(SEARCH("Kabul Edilebilir Risk",S11)))</formula>
    </cfRule>
  </conditionalFormatting>
  <conditionalFormatting sqref="S11:S16">
    <cfRule type="containsText" dxfId="99" priority="216" operator="containsText" text="Önemli Risk">
      <formula>NOT(ISERROR(SEARCH("Önemli Risk",S11)))</formula>
    </cfRule>
  </conditionalFormatting>
  <conditionalFormatting sqref="H11:J16 O11:Q16">
    <cfRule type="cellIs" dxfId="98" priority="211" operator="equal">
      <formula>5</formula>
    </cfRule>
    <cfRule type="cellIs" dxfId="97" priority="212" operator="equal">
      <formula>4</formula>
    </cfRule>
    <cfRule type="cellIs" dxfId="96" priority="213" operator="equal">
      <formula>3</formula>
    </cfRule>
    <cfRule type="cellIs" dxfId="95" priority="214" operator="equal">
      <formula>2</formula>
    </cfRule>
    <cfRule type="cellIs" dxfId="94" priority="215" operator="equal">
      <formula>1</formula>
    </cfRule>
  </conditionalFormatting>
  <conditionalFormatting sqref="Q9:Q10">
    <cfRule type="cellIs" dxfId="93" priority="205" stopIfTrue="1" operator="between">
      <formula>12</formula>
      <formula>15</formula>
    </cfRule>
    <cfRule type="cellIs" dxfId="92" priority="207" stopIfTrue="1" operator="between">
      <formula>16</formula>
      <formula>25</formula>
    </cfRule>
    <cfRule type="cellIs" dxfId="91" priority="208" stopIfTrue="1" operator="between">
      <formula>8</formula>
      <formula>10</formula>
    </cfRule>
  </conditionalFormatting>
  <conditionalFormatting sqref="Q9:Q10">
    <cfRule type="cellIs" dxfId="90" priority="206" stopIfTrue="1" operator="between">
      <formula>0</formula>
      <formula>3</formula>
    </cfRule>
  </conditionalFormatting>
  <conditionalFormatting sqref="Q9:Q10">
    <cfRule type="cellIs" dxfId="89" priority="204" stopIfTrue="1" operator="between">
      <formula>4</formula>
      <formula>6</formula>
    </cfRule>
  </conditionalFormatting>
  <conditionalFormatting sqref="S9:S10">
    <cfRule type="containsText" dxfId="88" priority="200" operator="containsText" text="Önemsiz Risk">
      <formula>NOT(ISERROR(SEARCH("Önemsiz Risk",S9)))</formula>
    </cfRule>
    <cfRule type="containsText" dxfId="87" priority="201" operator="containsText" text="Orta Düzeydeki Risk">
      <formula>NOT(ISERROR(SEARCH("Orta Düzeydeki Risk",S9)))</formula>
    </cfRule>
    <cfRule type="containsText" dxfId="86" priority="202" operator="containsText" text="Kabul Edilemez Risk">
      <formula>NOT(ISERROR(SEARCH("Kabul Edilemez Risk",S9)))</formula>
    </cfRule>
    <cfRule type="containsText" dxfId="85" priority="203" operator="containsText" text="Kabul Edilebilir Risk">
      <formula>NOT(ISERROR(SEARCH("Kabul Edilebilir Risk",S9)))</formula>
    </cfRule>
  </conditionalFormatting>
  <conditionalFormatting sqref="S9:S10">
    <cfRule type="containsText" dxfId="84" priority="199" operator="containsText" text="Önemli Risk">
      <formula>NOT(ISERROR(SEARCH("Önemli Risk",S9)))</formula>
    </cfRule>
  </conditionalFormatting>
  <conditionalFormatting sqref="H10">
    <cfRule type="cellIs" dxfId="83" priority="194" operator="equal">
      <formula>5</formula>
    </cfRule>
    <cfRule type="cellIs" dxfId="82" priority="195" operator="equal">
      <formula>4</formula>
    </cfRule>
    <cfRule type="cellIs" dxfId="81" priority="196" operator="equal">
      <formula>3</formula>
    </cfRule>
    <cfRule type="cellIs" dxfId="80" priority="197" operator="equal">
      <formula>2</formula>
    </cfRule>
    <cfRule type="cellIs" dxfId="79" priority="198" operator="equal">
      <formula>1</formula>
    </cfRule>
  </conditionalFormatting>
  <conditionalFormatting sqref="I10">
    <cfRule type="cellIs" dxfId="78" priority="189" operator="equal">
      <formula>5</formula>
    </cfRule>
    <cfRule type="cellIs" dxfId="77" priority="190" operator="equal">
      <formula>4</formula>
    </cfRule>
    <cfRule type="cellIs" dxfId="76" priority="191" operator="equal">
      <formula>3</formula>
    </cfRule>
    <cfRule type="cellIs" dxfId="75" priority="192" operator="equal">
      <formula>2</formula>
    </cfRule>
    <cfRule type="cellIs" dxfId="74" priority="193" operator="equal">
      <formula>1</formula>
    </cfRule>
  </conditionalFormatting>
  <conditionalFormatting sqref="J9:K10 K11:K16">
    <cfRule type="cellIs" dxfId="73" priority="185" stopIfTrue="1" operator="between">
      <formula>12</formula>
      <formula>15</formula>
    </cfRule>
    <cfRule type="cellIs" dxfId="72" priority="187" stopIfTrue="1" operator="between">
      <formula>16</formula>
      <formula>25</formula>
    </cfRule>
    <cfRule type="cellIs" dxfId="71" priority="188" stopIfTrue="1" operator="between">
      <formula>8</formula>
      <formula>10</formula>
    </cfRule>
  </conditionalFormatting>
  <conditionalFormatting sqref="J9:K10 K11:K16">
    <cfRule type="cellIs" dxfId="70" priority="186" stopIfTrue="1" operator="between">
      <formula>0</formula>
      <formula>3</formula>
    </cfRule>
  </conditionalFormatting>
  <conditionalFormatting sqref="J9:K10 K11:K16">
    <cfRule type="cellIs" dxfId="69" priority="184" stopIfTrue="1" operator="between">
      <formula>4</formula>
      <formula>6</formula>
    </cfRule>
  </conditionalFormatting>
  <conditionalFormatting sqref="J9:K10 K11:K16">
    <cfRule type="cellIs" dxfId="68" priority="179" operator="equal">
      <formula>5</formula>
    </cfRule>
    <cfRule type="cellIs" dxfId="67" priority="180" operator="equal">
      <formula>4</formula>
    </cfRule>
    <cfRule type="cellIs" dxfId="66" priority="181" operator="equal">
      <formula>3</formula>
    </cfRule>
    <cfRule type="cellIs" dxfId="65" priority="182" operator="equal">
      <formula>2</formula>
    </cfRule>
    <cfRule type="cellIs" dxfId="64" priority="183" operator="equal">
      <formula>1</formula>
    </cfRule>
  </conditionalFormatting>
  <conditionalFormatting sqref="O9:O10">
    <cfRule type="cellIs" dxfId="63" priority="174" operator="equal">
      <formula>5</formula>
    </cfRule>
    <cfRule type="cellIs" dxfId="62" priority="175" operator="equal">
      <formula>4</formula>
    </cfRule>
    <cfRule type="cellIs" dxfId="61" priority="176" operator="equal">
      <formula>3</formula>
    </cfRule>
    <cfRule type="cellIs" dxfId="60" priority="177" operator="equal">
      <formula>2</formula>
    </cfRule>
    <cfRule type="cellIs" dxfId="59" priority="178" operator="equal">
      <formula>1</formula>
    </cfRule>
  </conditionalFormatting>
  <conditionalFormatting sqref="O9:O10">
    <cfRule type="cellIs" dxfId="58" priority="169" operator="equal">
      <formula>5</formula>
    </cfRule>
    <cfRule type="cellIs" dxfId="57" priority="170" operator="equal">
      <formula>4</formula>
    </cfRule>
    <cfRule type="cellIs" dxfId="56" priority="171" operator="equal">
      <formula>3</formula>
    </cfRule>
    <cfRule type="cellIs" dxfId="55" priority="172" operator="equal">
      <formula>2</formula>
    </cfRule>
    <cfRule type="cellIs" dxfId="54" priority="173" operator="equal">
      <formula>1</formula>
    </cfRule>
  </conditionalFormatting>
  <conditionalFormatting sqref="P9:P10">
    <cfRule type="cellIs" dxfId="53" priority="164" operator="equal">
      <formula>5</formula>
    </cfRule>
    <cfRule type="cellIs" dxfId="52" priority="165" operator="equal">
      <formula>4</formula>
    </cfRule>
    <cfRule type="cellIs" dxfId="51" priority="166" operator="equal">
      <formula>3</formula>
    </cfRule>
    <cfRule type="cellIs" dxfId="50" priority="167" operator="equal">
      <formula>2</formula>
    </cfRule>
    <cfRule type="cellIs" dxfId="49" priority="168" operator="equal">
      <formula>1</formula>
    </cfRule>
  </conditionalFormatting>
  <conditionalFormatting sqref="P9:P10">
    <cfRule type="cellIs" dxfId="48" priority="159" operator="equal">
      <formula>5</formula>
    </cfRule>
    <cfRule type="cellIs" dxfId="47" priority="160" operator="equal">
      <formula>4</formula>
    </cfRule>
    <cfRule type="cellIs" dxfId="46" priority="161" operator="equal">
      <formula>3</formula>
    </cfRule>
    <cfRule type="cellIs" dxfId="45" priority="162" operator="equal">
      <formula>2</formula>
    </cfRule>
    <cfRule type="cellIs" dxfId="44" priority="163" operator="equal">
      <formula>1</formula>
    </cfRule>
  </conditionalFormatting>
  <conditionalFormatting sqref="P9:P10">
    <cfRule type="cellIs" dxfId="43" priority="154" operator="equal">
      <formula>5</formula>
    </cfRule>
    <cfRule type="cellIs" dxfId="42" priority="155" operator="equal">
      <formula>4</formula>
    </cfRule>
    <cfRule type="cellIs" dxfId="41" priority="156" operator="equal">
      <formula>3</formula>
    </cfRule>
    <cfRule type="cellIs" dxfId="40" priority="157" operator="equal">
      <formula>2</formula>
    </cfRule>
    <cfRule type="cellIs" dxfId="39" priority="158" operator="equal">
      <formula>1</formula>
    </cfRule>
  </conditionalFormatting>
  <conditionalFormatting sqref="P9:P10">
    <cfRule type="cellIs" dxfId="38" priority="149" operator="equal">
      <formula>5</formula>
    </cfRule>
    <cfRule type="cellIs" dxfId="37" priority="150" operator="equal">
      <formula>4</formula>
    </cfRule>
    <cfRule type="cellIs" dxfId="36" priority="151" operator="equal">
      <formula>3</formula>
    </cfRule>
    <cfRule type="cellIs" dxfId="35" priority="152" operator="equal">
      <formula>2</formula>
    </cfRule>
    <cfRule type="cellIs" dxfId="34" priority="153" operator="equal">
      <formula>1</formula>
    </cfRule>
  </conditionalFormatting>
  <conditionalFormatting sqref="Q9:Q10">
    <cfRule type="cellIs" dxfId="33" priority="144" operator="equal">
      <formula>5</formula>
    </cfRule>
    <cfRule type="cellIs" dxfId="32" priority="145" operator="equal">
      <formula>4</formula>
    </cfRule>
    <cfRule type="cellIs" dxfId="31" priority="146" operator="equal">
      <formula>3</formula>
    </cfRule>
    <cfRule type="cellIs" dxfId="30" priority="147" operator="equal">
      <formula>2</formula>
    </cfRule>
    <cfRule type="cellIs" dxfId="29" priority="148" operator="equal">
      <formula>1</formula>
    </cfRule>
  </conditionalFormatting>
  <conditionalFormatting sqref="Q9:Q10">
    <cfRule type="cellIs" dxfId="28" priority="139" operator="equal">
      <formula>5</formula>
    </cfRule>
    <cfRule type="cellIs" dxfId="27" priority="140" operator="equal">
      <formula>4</formula>
    </cfRule>
    <cfRule type="cellIs" dxfId="26" priority="141" operator="equal">
      <formula>3</formula>
    </cfRule>
    <cfRule type="cellIs" dxfId="25" priority="142" operator="equal">
      <formula>2</formula>
    </cfRule>
    <cfRule type="cellIs" dxfId="24" priority="143" operator="equal">
      <formula>1</formula>
    </cfRule>
  </conditionalFormatting>
  <conditionalFormatting sqref="K9:K16">
    <cfRule type="containsText" dxfId="23" priority="135" operator="containsText" text="Önemsiz Risk">
      <formula>NOT(ISERROR(SEARCH("Önemsiz Risk",K9)))</formula>
    </cfRule>
    <cfRule type="containsText" dxfId="22" priority="136" operator="containsText" text="Orta Düzeydeki Risk">
      <formula>NOT(ISERROR(SEARCH("Orta Düzeydeki Risk",K9)))</formula>
    </cfRule>
    <cfRule type="containsText" dxfId="21" priority="137" operator="containsText" text="Kabul Edilemez Risk">
      <formula>NOT(ISERROR(SEARCH("Kabul Edilemez Risk",K9)))</formula>
    </cfRule>
    <cfRule type="containsText" dxfId="20" priority="138" operator="containsText" text="Kabul Edilebilir Risk">
      <formula>NOT(ISERROR(SEARCH("Kabul Edilebilir Risk",K9)))</formula>
    </cfRule>
  </conditionalFormatting>
  <conditionalFormatting sqref="K9:K16">
    <cfRule type="containsText" dxfId="19" priority="134" operator="containsText" text="Önemli Risk">
      <formula>NOT(ISERROR(SEARCH("Önemli Risk",K9)))</formula>
    </cfRule>
  </conditionalFormatting>
  <conditionalFormatting sqref="K9:K16">
    <cfRule type="containsText" dxfId="18" priority="130" operator="containsText" text="Önemsiz Risk">
      <formula>NOT(ISERROR(SEARCH("Önemsiz Risk",K9)))</formula>
    </cfRule>
    <cfRule type="containsText" dxfId="17" priority="131" operator="containsText" text="Orta Düzeydeki Risk">
      <formula>NOT(ISERROR(SEARCH("Orta Düzeydeki Risk",K9)))</formula>
    </cfRule>
    <cfRule type="containsText" dxfId="16" priority="132" operator="containsText" text="Kabul Edilemez Risk">
      <formula>NOT(ISERROR(SEARCH("Kabul Edilemez Risk",K9)))</formula>
    </cfRule>
    <cfRule type="containsText" dxfId="15" priority="133" operator="containsText" text="Kabul Edilebilir Risk">
      <formula>NOT(ISERROR(SEARCH("Kabul Edilebilir Risk",K9)))</formula>
    </cfRule>
  </conditionalFormatting>
  <conditionalFormatting sqref="K9:K16">
    <cfRule type="containsText" dxfId="14" priority="129" operator="containsText" text="Önemli Risk">
      <formula>NOT(ISERROR(SEARCH("Önemli Risk",K9)))</formula>
    </cfRule>
  </conditionalFormatting>
  <conditionalFormatting sqref="H9">
    <cfRule type="cellIs" dxfId="13" priority="124" operator="equal">
      <formula>5</formula>
    </cfRule>
    <cfRule type="cellIs" dxfId="12" priority="125" operator="equal">
      <formula>4</formula>
    </cfRule>
    <cfRule type="cellIs" dxfId="11" priority="126" operator="equal">
      <formula>3</formula>
    </cfRule>
    <cfRule type="cellIs" dxfId="10" priority="127" operator="equal">
      <formula>2</formula>
    </cfRule>
    <cfRule type="cellIs" dxfId="9" priority="128" operator="equal">
      <formula>1</formula>
    </cfRule>
  </conditionalFormatting>
  <conditionalFormatting sqref="I9">
    <cfRule type="cellIs" dxfId="8" priority="119" operator="equal">
      <formula>5</formula>
    </cfRule>
    <cfRule type="cellIs" dxfId="7" priority="120" operator="equal">
      <formula>4</formula>
    </cfRule>
    <cfRule type="cellIs" dxfId="6" priority="121" operator="equal">
      <formula>3</formula>
    </cfRule>
    <cfRule type="cellIs" dxfId="5" priority="122" operator="equal">
      <formula>2</formula>
    </cfRule>
    <cfRule type="cellIs" dxfId="4" priority="123" operator="equal">
      <formula>1</formula>
    </cfRule>
  </conditionalFormatting>
  <conditionalFormatting sqref="Q9:Q10">
    <cfRule type="iconSet" priority="209">
      <iconSet iconSet="3Symbols" reverse="1">
        <cfvo type="percent" val="0"/>
        <cfvo type="num" val="72"/>
        <cfvo type="num" val="135"/>
      </iconSet>
    </cfRule>
  </conditionalFormatting>
  <conditionalFormatting sqref="O10">
    <cfRule type="colorScale" priority="210">
      <colorScale>
        <cfvo type="min"/>
        <cfvo type="percentile" val="50"/>
        <cfvo type="max"/>
        <color rgb="FF63BE7B"/>
        <color rgb="FFFFEB84"/>
        <color rgb="FFF8696B"/>
      </colorScale>
    </cfRule>
  </conditionalFormatting>
  <conditionalFormatting sqref="O15">
    <cfRule type="colorScale" priority="234">
      <colorScale>
        <cfvo type="min"/>
        <cfvo type="percentile" val="50"/>
        <cfvo type="max"/>
        <color rgb="FF63BE7B"/>
        <color rgb="FFFFEB84"/>
        <color rgb="FFF8696B"/>
      </colorScale>
    </cfRule>
  </conditionalFormatting>
  <conditionalFormatting sqref="R9">
    <cfRule type="containsText" dxfId="3" priority="50" operator="containsText" text="KAPALI">
      <formula>NOT(ISERROR(SEARCH("KAPALI",R9)))</formula>
    </cfRule>
    <cfRule type="containsText" dxfId="2" priority="51" operator="containsText" text="AÇIK">
      <formula>NOT(ISERROR(SEARCH("AÇIK",R9)))</formula>
    </cfRule>
  </conditionalFormatting>
  <conditionalFormatting sqref="Q11:Q16">
    <cfRule type="iconSet" priority="235">
      <iconSet iconSet="3Symbols" reverse="1">
        <cfvo type="percent" val="0"/>
        <cfvo type="num" val="72"/>
        <cfvo type="num" val="135"/>
      </iconSet>
    </cfRule>
  </conditionalFormatting>
  <conditionalFormatting sqref="O11:O16">
    <cfRule type="colorScale" priority="236">
      <colorScale>
        <cfvo type="min"/>
        <cfvo type="percentile" val="50"/>
        <cfvo type="max"/>
        <color rgb="FF63BE7B"/>
        <color rgb="FFFFEB84"/>
        <color rgb="FFF8696B"/>
      </colorScale>
    </cfRule>
  </conditionalFormatting>
  <conditionalFormatting sqref="R10:R16">
    <cfRule type="containsText" dxfId="1" priority="1" operator="containsText" text="KAPALI">
      <formula>NOT(ISERROR(SEARCH("KAPALI",R10)))</formula>
    </cfRule>
    <cfRule type="containsText" dxfId="0" priority="2" operator="containsText" text="AÇIK">
      <formula>NOT(ISERROR(SEARCH("AÇIK",R10)))</formula>
    </cfRule>
  </conditionalFormatting>
  <pageMargins left="0.42" right="0.2" top="0.75" bottom="0.35" header="0.3" footer="0.17"/>
  <pageSetup paperSize="9" scale="40" fitToHeight="0" orientation="landscape" r:id="rId1"/>
  <headerFooter alignWithMargins="0"/>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6" sqref="A6"/>
    </sheetView>
  </sheetViews>
  <sheetFormatPr defaultRowHeight="14.4" x14ac:dyDescent="0.3"/>
  <cols>
    <col min="1" max="1" width="35.6640625" customWidth="1"/>
  </cols>
  <sheetData>
    <row r="1" spans="1:1" x14ac:dyDescent="0.3">
      <c r="A1" s="156" t="s">
        <v>1</v>
      </c>
    </row>
    <row r="2" spans="1:1" x14ac:dyDescent="0.3">
      <c r="A2" s="156"/>
    </row>
    <row r="3" spans="1:1" ht="26.4" customHeight="1" x14ac:dyDescent="0.3">
      <c r="A3" s="66" t="s">
        <v>63</v>
      </c>
    </row>
    <row r="4" spans="1:1" ht="26.4" customHeight="1" x14ac:dyDescent="0.3">
      <c r="A4" s="66" t="s">
        <v>65</v>
      </c>
    </row>
    <row r="5" spans="1:1" ht="26.4" customHeight="1" x14ac:dyDescent="0.3">
      <c r="A5" s="66" t="s">
        <v>66</v>
      </c>
    </row>
    <row r="6" spans="1:1" ht="26.4" customHeight="1" x14ac:dyDescent="0.3">
      <c r="A6" s="66" t="s">
        <v>67</v>
      </c>
    </row>
    <row r="7" spans="1:1" ht="26.4" customHeight="1" x14ac:dyDescent="0.3">
      <c r="A7" s="66" t="s">
        <v>64</v>
      </c>
    </row>
  </sheetData>
  <mergeCells count="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
  <sheetViews>
    <sheetView workbookViewId="0">
      <selection activeCell="B5" sqref="B5"/>
    </sheetView>
  </sheetViews>
  <sheetFormatPr defaultRowHeight="14.4" x14ac:dyDescent="0.3"/>
  <cols>
    <col min="2" max="2" width="33.5546875" customWidth="1"/>
  </cols>
  <sheetData>
    <row r="2" spans="1:2" x14ac:dyDescent="0.3">
      <c r="A2" s="30" t="s">
        <v>55</v>
      </c>
      <c r="B2" s="30" t="s">
        <v>56</v>
      </c>
    </row>
    <row r="3" spans="1:2" x14ac:dyDescent="0.3">
      <c r="A3" s="65">
        <v>1</v>
      </c>
      <c r="B3" s="31" t="s">
        <v>57</v>
      </c>
    </row>
    <row r="4" spans="1:2" x14ac:dyDescent="0.3">
      <c r="A4" s="65">
        <v>2</v>
      </c>
      <c r="B4" s="31" t="s">
        <v>58</v>
      </c>
    </row>
    <row r="5" spans="1:2" x14ac:dyDescent="0.3">
      <c r="A5" s="65">
        <v>3</v>
      </c>
      <c r="B5" s="31" t="s">
        <v>59</v>
      </c>
    </row>
    <row r="6" spans="1:2" x14ac:dyDescent="0.3">
      <c r="A6" s="65">
        <v>4</v>
      </c>
      <c r="B6" s="31" t="s">
        <v>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9"/>
  <sheetViews>
    <sheetView zoomScaleNormal="100" zoomScaleSheetLayoutView="183" zoomScalePageLayoutView="226" workbookViewId="0">
      <selection activeCell="D5" sqref="D5"/>
    </sheetView>
  </sheetViews>
  <sheetFormatPr defaultColWidth="8.88671875" defaultRowHeight="13.2" x14ac:dyDescent="0.25"/>
  <cols>
    <col min="1" max="2" width="8.88671875" style="6"/>
    <col min="3" max="3" width="16.88671875" style="6" bestFit="1" customWidth="1"/>
    <col min="4" max="4" width="47.6640625" style="6" bestFit="1" customWidth="1"/>
    <col min="5" max="16384" width="8.88671875" style="6"/>
  </cols>
  <sheetData>
    <row r="1" spans="2:4" ht="13.8" thickBot="1" x14ac:dyDescent="0.3"/>
    <row r="2" spans="2:4" x14ac:dyDescent="0.25">
      <c r="B2" s="157" t="s">
        <v>2</v>
      </c>
      <c r="C2" s="158"/>
      <c r="D2" s="159"/>
    </row>
    <row r="3" spans="2:4" ht="13.8" thickBot="1" x14ac:dyDescent="0.3">
      <c r="B3" s="160"/>
      <c r="C3" s="161"/>
      <c r="D3" s="162"/>
    </row>
    <row r="4" spans="2:4" ht="30" customHeight="1" x14ac:dyDescent="0.25">
      <c r="B4" s="163" t="s">
        <v>0</v>
      </c>
      <c r="C4" s="164"/>
      <c r="D4" s="32" t="s">
        <v>3</v>
      </c>
    </row>
    <row r="5" spans="2:4" ht="31.5" customHeight="1" x14ac:dyDescent="0.25">
      <c r="B5" s="37">
        <v>1</v>
      </c>
      <c r="C5" s="37" t="s">
        <v>22</v>
      </c>
      <c r="D5" s="41" t="s">
        <v>4</v>
      </c>
    </row>
    <row r="6" spans="2:4" ht="30" x14ac:dyDescent="0.25">
      <c r="B6" s="38">
        <v>2</v>
      </c>
      <c r="C6" s="38" t="s">
        <v>21</v>
      </c>
      <c r="D6" s="42" t="s">
        <v>5</v>
      </c>
    </row>
    <row r="7" spans="2:4" ht="28.2" customHeight="1" x14ac:dyDescent="0.25">
      <c r="B7" s="39">
        <v>3</v>
      </c>
      <c r="C7" s="39" t="s">
        <v>6</v>
      </c>
      <c r="D7" s="43" t="s">
        <v>7</v>
      </c>
    </row>
    <row r="8" spans="2:4" ht="31.95" customHeight="1" x14ac:dyDescent="0.25">
      <c r="B8" s="40">
        <v>4</v>
      </c>
      <c r="C8" s="40" t="s">
        <v>8</v>
      </c>
      <c r="D8" s="44" t="s">
        <v>9</v>
      </c>
    </row>
    <row r="9" spans="2:4" ht="30.6" thickBot="1" x14ac:dyDescent="0.3">
      <c r="B9" s="33">
        <v>5</v>
      </c>
      <c r="C9" s="33" t="s">
        <v>10</v>
      </c>
      <c r="D9" s="45" t="s">
        <v>11</v>
      </c>
    </row>
  </sheetData>
  <mergeCells count="2">
    <mergeCell ref="B2:D3"/>
    <mergeCell ref="B4:C4"/>
  </mergeCells>
  <conditionalFormatting sqref="C5:C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8"/>
  <sheetViews>
    <sheetView zoomScaleNormal="100" zoomScaleSheetLayoutView="100" zoomScalePageLayoutView="214" workbookViewId="0">
      <selection activeCell="C4" sqref="C4"/>
    </sheetView>
  </sheetViews>
  <sheetFormatPr defaultColWidth="8.88671875" defaultRowHeight="13.2" x14ac:dyDescent="0.25"/>
  <cols>
    <col min="1" max="1" width="9.44140625" style="6" bestFit="1" customWidth="1"/>
    <col min="2" max="2" width="15.109375" style="6" customWidth="1"/>
    <col min="3" max="3" width="108.6640625" style="10" customWidth="1"/>
    <col min="4" max="4" width="10.6640625" style="6" customWidth="1"/>
    <col min="5" max="16384" width="8.88671875" style="6"/>
  </cols>
  <sheetData>
    <row r="1" spans="1:3" ht="32.25" customHeight="1" x14ac:dyDescent="0.25">
      <c r="A1" s="165" t="s">
        <v>32</v>
      </c>
      <c r="B1" s="166"/>
      <c r="C1" s="166"/>
    </row>
    <row r="2" spans="1:3" ht="16.5" customHeight="1" x14ac:dyDescent="0.25">
      <c r="A2" s="167" t="s">
        <v>17</v>
      </c>
      <c r="B2" s="169" t="s">
        <v>18</v>
      </c>
      <c r="C2" s="171" t="s">
        <v>19</v>
      </c>
    </row>
    <row r="3" spans="1:3" ht="18.75" customHeight="1" x14ac:dyDescent="0.25">
      <c r="A3" s="168"/>
      <c r="B3" s="170"/>
      <c r="C3" s="172"/>
    </row>
    <row r="4" spans="1:3" ht="52.8" x14ac:dyDescent="0.25">
      <c r="A4" s="34">
        <v>1</v>
      </c>
      <c r="B4" s="53" t="s">
        <v>22</v>
      </c>
      <c r="C4" s="54" t="s">
        <v>33</v>
      </c>
    </row>
    <row r="5" spans="1:3" ht="52.8" x14ac:dyDescent="0.25">
      <c r="A5" s="55">
        <v>2</v>
      </c>
      <c r="B5" s="56" t="s">
        <v>21</v>
      </c>
      <c r="C5" s="57" t="s">
        <v>34</v>
      </c>
    </row>
    <row r="6" spans="1:3" ht="52.8" x14ac:dyDescent="0.25">
      <c r="A6" s="50">
        <v>3</v>
      </c>
      <c r="B6" s="51" t="s">
        <v>6</v>
      </c>
      <c r="C6" s="52" t="s">
        <v>35</v>
      </c>
    </row>
    <row r="7" spans="1:3" ht="52.8" x14ac:dyDescent="0.25">
      <c r="A7" s="36">
        <v>4</v>
      </c>
      <c r="B7" s="48" t="s">
        <v>8</v>
      </c>
      <c r="C7" s="49" t="s">
        <v>36</v>
      </c>
    </row>
    <row r="8" spans="1:3" ht="66" x14ac:dyDescent="0.25">
      <c r="A8" s="35">
        <v>5</v>
      </c>
      <c r="B8" s="46" t="s">
        <v>20</v>
      </c>
      <c r="C8" s="47" t="s">
        <v>37</v>
      </c>
    </row>
  </sheetData>
  <mergeCells count="4">
    <mergeCell ref="A1:C1"/>
    <mergeCell ref="A2:A3"/>
    <mergeCell ref="B2:B3"/>
    <mergeCell ref="C2:C3"/>
  </mergeCells>
  <pageMargins left="0.7" right="0.7"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I21"/>
  <sheetViews>
    <sheetView topLeftCell="C1" zoomScaleNormal="100" zoomScaleSheetLayoutView="206" workbookViewId="0">
      <selection activeCell="I7" sqref="I7"/>
    </sheetView>
  </sheetViews>
  <sheetFormatPr defaultColWidth="8.88671875" defaultRowHeight="13.2" x14ac:dyDescent="0.25"/>
  <cols>
    <col min="1" max="1" width="10.109375" style="6" customWidth="1"/>
    <col min="2" max="2" width="93.6640625" style="6" customWidth="1"/>
    <col min="3" max="3" width="8.88671875" style="6"/>
    <col min="4" max="9" width="21.88671875" style="6" customWidth="1"/>
    <col min="10" max="10" width="8.88671875" style="6"/>
    <col min="11" max="11" width="58.33203125" style="6" bestFit="1" customWidth="1"/>
    <col min="12" max="16384" width="8.88671875" style="6"/>
  </cols>
  <sheetData>
    <row r="2" spans="1:9" ht="12.75" customHeight="1" x14ac:dyDescent="0.25">
      <c r="A2" s="176" t="s">
        <v>31</v>
      </c>
      <c r="B2" s="177"/>
      <c r="D2" s="173" t="s">
        <v>62</v>
      </c>
      <c r="E2" s="173"/>
      <c r="F2" s="173"/>
      <c r="G2" s="173"/>
    </row>
    <row r="3" spans="1:9" ht="12.75" customHeight="1" x14ac:dyDescent="0.25">
      <c r="A3" s="178"/>
      <c r="B3" s="179"/>
    </row>
    <row r="4" spans="1:9" ht="12.75" customHeight="1" x14ac:dyDescent="0.25">
      <c r="A4" s="180"/>
      <c r="B4" s="181"/>
    </row>
    <row r="5" spans="1:9" ht="19.5" customHeight="1" x14ac:dyDescent="0.25">
      <c r="A5" s="7" t="s">
        <v>12</v>
      </c>
      <c r="B5" s="8" t="s">
        <v>13</v>
      </c>
      <c r="D5" s="20" t="s">
        <v>0</v>
      </c>
      <c r="E5" s="60" t="s">
        <v>40</v>
      </c>
      <c r="F5" s="61" t="s">
        <v>41</v>
      </c>
      <c r="G5" s="62" t="s">
        <v>42</v>
      </c>
      <c r="H5" s="64" t="s">
        <v>43</v>
      </c>
      <c r="I5" s="63" t="s">
        <v>44</v>
      </c>
    </row>
    <row r="6" spans="1:9" ht="15" x14ac:dyDescent="0.25">
      <c r="A6" s="182" t="s">
        <v>14</v>
      </c>
      <c r="B6" s="18" t="s">
        <v>15</v>
      </c>
      <c r="D6" s="190" t="s">
        <v>45</v>
      </c>
      <c r="E6" s="27" t="s">
        <v>50</v>
      </c>
      <c r="F6" s="21" t="s">
        <v>47</v>
      </c>
      <c r="G6" s="23" t="s">
        <v>48</v>
      </c>
      <c r="H6" s="25" t="s">
        <v>49</v>
      </c>
      <c r="I6" s="25" t="s">
        <v>49</v>
      </c>
    </row>
    <row r="7" spans="1:9" ht="75" x14ac:dyDescent="0.25">
      <c r="A7" s="183"/>
      <c r="B7" s="19" t="s">
        <v>25</v>
      </c>
      <c r="D7" s="191"/>
      <c r="E7" s="28">
        <v>5</v>
      </c>
      <c r="F7" s="22">
        <v>10</v>
      </c>
      <c r="G7" s="24">
        <v>15</v>
      </c>
      <c r="H7" s="26">
        <v>20</v>
      </c>
      <c r="I7" s="26">
        <v>25</v>
      </c>
    </row>
    <row r="8" spans="1:9" ht="15" x14ac:dyDescent="0.25">
      <c r="A8" s="188" t="s">
        <v>38</v>
      </c>
      <c r="B8" s="17" t="s">
        <v>23</v>
      </c>
      <c r="D8" s="192" t="s">
        <v>43</v>
      </c>
      <c r="E8" s="27" t="s">
        <v>50</v>
      </c>
      <c r="F8" s="21" t="s">
        <v>47</v>
      </c>
      <c r="G8" s="23" t="s">
        <v>48</v>
      </c>
      <c r="H8" s="25" t="s">
        <v>49</v>
      </c>
      <c r="I8" s="25" t="s">
        <v>49</v>
      </c>
    </row>
    <row r="9" spans="1:9" ht="60" x14ac:dyDescent="0.25">
      <c r="A9" s="189"/>
      <c r="B9" s="17" t="s">
        <v>24</v>
      </c>
      <c r="D9" s="193"/>
      <c r="E9" s="28">
        <v>4</v>
      </c>
      <c r="F9" s="22">
        <v>8</v>
      </c>
      <c r="G9" s="24">
        <v>12</v>
      </c>
      <c r="H9" s="29">
        <v>16</v>
      </c>
      <c r="I9" s="26">
        <v>20</v>
      </c>
    </row>
    <row r="10" spans="1:9" ht="15" x14ac:dyDescent="0.25">
      <c r="A10" s="184" t="s">
        <v>39</v>
      </c>
      <c r="B10" s="15" t="s">
        <v>26</v>
      </c>
      <c r="D10" s="194" t="s">
        <v>42</v>
      </c>
      <c r="E10" s="59" t="s">
        <v>46</v>
      </c>
      <c r="F10" s="27" t="s">
        <v>50</v>
      </c>
      <c r="G10" s="21" t="s">
        <v>47</v>
      </c>
      <c r="H10" s="23" t="s">
        <v>48</v>
      </c>
      <c r="I10" s="23" t="s">
        <v>48</v>
      </c>
    </row>
    <row r="11" spans="1:9" ht="30" x14ac:dyDescent="0.25">
      <c r="A11" s="185"/>
      <c r="B11" s="16" t="s">
        <v>27</v>
      </c>
      <c r="D11" s="195"/>
      <c r="E11" s="58">
        <v>3</v>
      </c>
      <c r="F11" s="28">
        <v>6</v>
      </c>
      <c r="G11" s="22">
        <v>9</v>
      </c>
      <c r="H11" s="24">
        <v>12</v>
      </c>
      <c r="I11" s="24">
        <v>15</v>
      </c>
    </row>
    <row r="12" spans="1:9" ht="15" x14ac:dyDescent="0.25">
      <c r="A12" s="186" t="s">
        <v>51</v>
      </c>
      <c r="B12" s="13" t="s">
        <v>16</v>
      </c>
      <c r="D12" s="196" t="s">
        <v>41</v>
      </c>
      <c r="E12" s="59" t="s">
        <v>46</v>
      </c>
      <c r="F12" s="27" t="s">
        <v>50</v>
      </c>
      <c r="G12" s="27" t="s">
        <v>50</v>
      </c>
      <c r="H12" s="21" t="s">
        <v>47</v>
      </c>
      <c r="I12" s="21" t="s">
        <v>47</v>
      </c>
    </row>
    <row r="13" spans="1:9" ht="45" x14ac:dyDescent="0.25">
      <c r="A13" s="187"/>
      <c r="B13" s="14" t="s">
        <v>28</v>
      </c>
      <c r="D13" s="197"/>
      <c r="E13" s="58">
        <v>2</v>
      </c>
      <c r="F13" s="28">
        <v>4</v>
      </c>
      <c r="G13" s="28">
        <v>6</v>
      </c>
      <c r="H13" s="22">
        <v>8</v>
      </c>
      <c r="I13" s="22">
        <v>10</v>
      </c>
    </row>
    <row r="14" spans="1:9" ht="15" x14ac:dyDescent="0.25">
      <c r="A14" s="174" t="s">
        <v>52</v>
      </c>
      <c r="B14" s="11" t="s">
        <v>29</v>
      </c>
      <c r="D14" s="198" t="s">
        <v>40</v>
      </c>
      <c r="E14" s="59" t="s">
        <v>46</v>
      </c>
      <c r="F14" s="59" t="s">
        <v>46</v>
      </c>
      <c r="G14" s="59" t="s">
        <v>46</v>
      </c>
      <c r="H14" s="27" t="s">
        <v>50</v>
      </c>
      <c r="I14" s="27" t="s">
        <v>50</v>
      </c>
    </row>
    <row r="15" spans="1:9" ht="45" x14ac:dyDescent="0.25">
      <c r="A15" s="175"/>
      <c r="B15" s="12" t="s">
        <v>30</v>
      </c>
      <c r="D15" s="199"/>
      <c r="E15" s="58">
        <v>1</v>
      </c>
      <c r="F15" s="58">
        <v>2</v>
      </c>
      <c r="G15" s="58">
        <v>3</v>
      </c>
      <c r="H15" s="28">
        <v>4</v>
      </c>
      <c r="I15" s="28">
        <v>5</v>
      </c>
    </row>
    <row r="17" spans="3:3" ht="13.8" x14ac:dyDescent="0.25">
      <c r="C17" s="34">
        <v>1</v>
      </c>
    </row>
    <row r="18" spans="3:3" ht="13.8" x14ac:dyDescent="0.25">
      <c r="C18" s="9">
        <v>2</v>
      </c>
    </row>
    <row r="19" spans="3:3" ht="13.8" x14ac:dyDescent="0.25">
      <c r="C19" s="9">
        <v>3</v>
      </c>
    </row>
    <row r="20" spans="3:3" ht="13.8" x14ac:dyDescent="0.25">
      <c r="C20" s="36">
        <v>4</v>
      </c>
    </row>
    <row r="21" spans="3:3" ht="13.8" x14ac:dyDescent="0.25">
      <c r="C21" s="35">
        <v>5</v>
      </c>
    </row>
  </sheetData>
  <mergeCells count="12">
    <mergeCell ref="D2:G2"/>
    <mergeCell ref="A14:A15"/>
    <mergeCell ref="A2:B4"/>
    <mergeCell ref="A6:A7"/>
    <mergeCell ref="A10:A11"/>
    <mergeCell ref="A12:A13"/>
    <mergeCell ref="A8:A9"/>
    <mergeCell ref="D6:D7"/>
    <mergeCell ref="D8:D9"/>
    <mergeCell ref="D10:D11"/>
    <mergeCell ref="D12:D13"/>
    <mergeCell ref="D14:D15"/>
  </mergeCells>
  <conditionalFormatting sqref="A6:A7 A12:A13">
    <cfRule type="colorScale" priority="7">
      <colorScale>
        <cfvo type="min"/>
        <cfvo type="percentile" val="50"/>
        <cfvo type="max"/>
        <color rgb="FF63BE7B"/>
        <color rgb="FFFFEB84"/>
        <color rgb="FFF8696B"/>
      </colorScale>
    </cfRule>
  </conditionalFormatting>
  <conditionalFormatting sqref="B6:B13">
    <cfRule type="colorScale" priority="6">
      <colorScale>
        <cfvo type="min"/>
        <cfvo type="percentile" val="50"/>
        <cfvo type="max"/>
        <color rgb="FF63BE7B"/>
        <color rgb="FFFFEB84"/>
        <color rgb="FFF8696B"/>
      </colorScale>
    </cfRule>
  </conditionalFormatting>
  <conditionalFormatting sqref="A14:A15">
    <cfRule type="colorScale" priority="5">
      <colorScale>
        <cfvo type="min"/>
        <cfvo type="percentile" val="50"/>
        <cfvo type="max"/>
        <color rgb="FF63BE7B"/>
        <color rgb="FFFFEB84"/>
        <color rgb="FFF8696B"/>
      </colorScale>
    </cfRule>
  </conditionalFormatting>
  <conditionalFormatting sqref="B14:B15">
    <cfRule type="colorScale" priority="4">
      <colorScale>
        <cfvo type="min"/>
        <cfvo type="percentile" val="50"/>
        <cfvo type="max"/>
        <color rgb="FF63BE7B"/>
        <color rgb="FFFFEB84"/>
        <color rgb="FFF8696B"/>
      </colorScale>
    </cfRule>
  </conditionalFormatting>
  <conditionalFormatting sqref="A8:A9">
    <cfRule type="colorScale" priority="3">
      <colorScale>
        <cfvo type="min"/>
        <cfvo type="percentile" val="50"/>
        <cfvo type="max"/>
        <color rgb="FF63BE7B"/>
        <color rgb="FFFFEB84"/>
        <color rgb="FFF8696B"/>
      </colorScale>
    </cfRule>
  </conditionalFormatting>
  <conditionalFormatting sqref="A10:A11">
    <cfRule type="colorScale" priority="2">
      <colorScale>
        <cfvo type="min"/>
        <cfvo type="percentile" val="50"/>
        <cfvo type="max"/>
        <color rgb="FF63BE7B"/>
        <color rgb="FFFFEB84"/>
        <color rgb="FFF8696B"/>
      </colorScale>
    </cfRule>
  </conditionalFormatting>
  <conditionalFormatting sqref="C17:C2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3</vt:i4>
      </vt:variant>
    </vt:vector>
  </HeadingPairs>
  <TitlesOfParts>
    <vt:vector size="9" baseType="lpstr">
      <vt:lpstr>RİSK ANALİZİ</vt:lpstr>
      <vt:lpstr>SÜREÇLER</vt:lpstr>
      <vt:lpstr>RİSK KATEGORİSİ</vt:lpstr>
      <vt:lpstr>OLASILIK</vt:lpstr>
      <vt:lpstr>ETKİ</vt:lpstr>
      <vt:lpstr>MUTLAK RİSK MATRİSİ</vt:lpstr>
      <vt:lpstr>'RİSK ANALİZİ'!vARLIKDEGERI</vt:lpstr>
      <vt:lpstr>'MUTLAK RİSK MATRİSİ'!Yazdırma_Alanı</vt:lpstr>
      <vt:lpstr>'RİSK ANALİZİ'!Yazdırma_Alanı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baharyaslica</dc:creator>
  <cp:lastModifiedBy>Ali Haydar Dudaklı</cp:lastModifiedBy>
  <dcterms:created xsi:type="dcterms:W3CDTF">2024-11-13T19:18:19Z</dcterms:created>
  <dcterms:modified xsi:type="dcterms:W3CDTF">2025-09-10T08:33:28Z</dcterms:modified>
</cp:coreProperties>
</file>